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https://d.docs.live.net/7f399586af2c4a2f/NAM HOC 2021-2022/TKB/"/>
    </mc:Choice>
  </mc:AlternateContent>
  <xr:revisionPtr revIDLastSave="351" documentId="13_ncr:1_{2B5CCC87-1B0A-404D-AC37-5A81D4A5CA01}" xr6:coauthVersionLast="46" xr6:coauthVersionMax="46" xr10:uidLastSave="{CA4E13DE-768E-4188-A731-971B4826AAEA}"/>
  <bookViews>
    <workbookView xWindow="-120" yWindow="-120" windowWidth="29040" windowHeight="15840" activeTab="1" xr2:uid="{00000000-000D-0000-FFFF-FFFF00000000}"/>
  </bookViews>
  <sheets>
    <sheet name="pccm" sheetId="1" r:id="rId1"/>
    <sheet name="THỜI KHÓA BIỂU" sheetId="2" r:id="rId2"/>
  </sheets>
  <definedNames>
    <definedName name="_xlnm.Print_Area" localSheetId="0">pccm!$A$1:$AD$39</definedName>
    <definedName name="_xlnm.Print_Area" localSheetId="1">'THỜI KHÓA BIỂU'!$A$1:$AE$44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V33" i="2" l="1"/>
  <c r="AV34" i="2"/>
  <c r="AV35" i="2"/>
  <c r="AV36" i="2"/>
  <c r="AV37" i="2"/>
  <c r="AV38" i="2"/>
  <c r="AV39" i="2"/>
  <c r="AV40" i="2"/>
  <c r="AV41" i="2"/>
  <c r="AV42" i="2"/>
  <c r="AV43" i="2"/>
  <c r="AV7" i="2"/>
  <c r="AV8" i="2"/>
  <c r="AV9" i="2"/>
  <c r="AV10" i="2"/>
  <c r="AV11" i="2"/>
  <c r="AV12" i="2"/>
  <c r="AV13" i="2"/>
  <c r="AV14" i="2"/>
  <c r="AV15" i="2"/>
  <c r="AV16" i="2"/>
  <c r="AV17" i="2"/>
  <c r="AV18" i="2"/>
  <c r="AV19" i="2"/>
  <c r="AV20" i="2"/>
  <c r="AV21" i="2"/>
  <c r="AV22" i="2"/>
  <c r="AV23" i="2"/>
  <c r="AV24" i="2"/>
  <c r="AV25" i="2"/>
  <c r="AV26" i="2"/>
  <c r="AV27" i="2"/>
  <c r="AV28" i="2"/>
  <c r="AV29" i="2"/>
  <c r="AV6" i="2"/>
  <c r="AV32" i="2"/>
  <c r="Z39" i="1"/>
  <c r="X39" i="1"/>
  <c r="V39" i="1"/>
  <c r="T39" i="1"/>
  <c r="R39" i="1"/>
  <c r="P39" i="1"/>
  <c r="N39" i="1"/>
  <c r="L39" i="1"/>
  <c r="J39" i="1"/>
  <c r="H39" i="1"/>
  <c r="F39" i="1"/>
  <c r="D39" i="1"/>
  <c r="CN7" i="2"/>
  <c r="CO7" i="2"/>
  <c r="CP7" i="2"/>
  <c r="CQ7" i="2"/>
  <c r="CR7" i="2"/>
  <c r="CS7" i="2"/>
  <c r="CT7" i="2"/>
  <c r="CU7" i="2"/>
  <c r="CN8" i="2"/>
  <c r="CO8" i="2"/>
  <c r="CP8" i="2"/>
  <c r="CQ8" i="2"/>
  <c r="CR8" i="2"/>
  <c r="CS8" i="2"/>
  <c r="CT8" i="2"/>
  <c r="CU8" i="2"/>
  <c r="CN9" i="2"/>
  <c r="CO9" i="2"/>
  <c r="CP9" i="2"/>
  <c r="CQ9" i="2"/>
  <c r="CR9" i="2"/>
  <c r="CS9" i="2"/>
  <c r="CT9" i="2"/>
  <c r="CU9" i="2"/>
  <c r="CN10" i="2"/>
  <c r="CO10" i="2"/>
  <c r="CP10" i="2"/>
  <c r="CQ10" i="2"/>
  <c r="CR10" i="2"/>
  <c r="CS10" i="2"/>
  <c r="CT10" i="2"/>
  <c r="CU10" i="2"/>
  <c r="CN11" i="2"/>
  <c r="CO11" i="2"/>
  <c r="CP11" i="2"/>
  <c r="CQ11" i="2"/>
  <c r="CR11" i="2"/>
  <c r="CS11" i="2"/>
  <c r="CT11" i="2"/>
  <c r="CU11" i="2"/>
  <c r="CN12" i="2"/>
  <c r="CO12" i="2"/>
  <c r="CP12" i="2"/>
  <c r="CQ12" i="2"/>
  <c r="CR12" i="2"/>
  <c r="CS12" i="2"/>
  <c r="CT12" i="2"/>
  <c r="CU12" i="2"/>
  <c r="CN13" i="2"/>
  <c r="CO13" i="2"/>
  <c r="CP13" i="2"/>
  <c r="CQ13" i="2"/>
  <c r="CR13" i="2"/>
  <c r="CS13" i="2"/>
  <c r="CT13" i="2"/>
  <c r="CU13" i="2"/>
  <c r="CN14" i="2"/>
  <c r="CO14" i="2"/>
  <c r="CP14" i="2"/>
  <c r="CQ14" i="2"/>
  <c r="CR14" i="2"/>
  <c r="CS14" i="2"/>
  <c r="CT14" i="2"/>
  <c r="CU14" i="2"/>
  <c r="CN15" i="2"/>
  <c r="CO15" i="2"/>
  <c r="CP15" i="2"/>
  <c r="CQ15" i="2"/>
  <c r="CR15" i="2"/>
  <c r="CS15" i="2"/>
  <c r="CT15" i="2"/>
  <c r="CU15" i="2"/>
  <c r="CN16" i="2"/>
  <c r="CO16" i="2"/>
  <c r="CP16" i="2"/>
  <c r="CQ16" i="2"/>
  <c r="CR16" i="2"/>
  <c r="CS16" i="2"/>
  <c r="CT16" i="2"/>
  <c r="CU16" i="2"/>
  <c r="CN17" i="2"/>
  <c r="CO17" i="2"/>
  <c r="CP17" i="2"/>
  <c r="CQ17" i="2"/>
  <c r="CR17" i="2"/>
  <c r="CS17" i="2"/>
  <c r="CT17" i="2"/>
  <c r="CU17" i="2"/>
  <c r="CN18" i="2"/>
  <c r="CO18" i="2"/>
  <c r="CP18" i="2"/>
  <c r="CQ18" i="2"/>
  <c r="CR18" i="2"/>
  <c r="CS18" i="2"/>
  <c r="CT18" i="2"/>
  <c r="CU18" i="2"/>
  <c r="CN19" i="2"/>
  <c r="CO19" i="2"/>
  <c r="CP19" i="2"/>
  <c r="CQ19" i="2"/>
  <c r="CR19" i="2"/>
  <c r="CS19" i="2"/>
  <c r="CT19" i="2"/>
  <c r="CU19" i="2"/>
  <c r="CN20" i="2"/>
  <c r="CO20" i="2"/>
  <c r="CP20" i="2"/>
  <c r="CQ20" i="2"/>
  <c r="CR20" i="2"/>
  <c r="CS20" i="2"/>
  <c r="CT20" i="2"/>
  <c r="CU20" i="2"/>
  <c r="CN21" i="2"/>
  <c r="CO21" i="2"/>
  <c r="CP21" i="2"/>
  <c r="CQ21" i="2"/>
  <c r="CR21" i="2"/>
  <c r="CS21" i="2"/>
  <c r="CT21" i="2"/>
  <c r="CU21" i="2"/>
  <c r="CN22" i="2"/>
  <c r="CO22" i="2"/>
  <c r="CP22" i="2"/>
  <c r="CQ22" i="2"/>
  <c r="CR22" i="2"/>
  <c r="CS22" i="2"/>
  <c r="CT22" i="2"/>
  <c r="CU22" i="2"/>
  <c r="CN23" i="2"/>
  <c r="CO23" i="2"/>
  <c r="CP23" i="2"/>
  <c r="CQ23" i="2"/>
  <c r="CR23" i="2"/>
  <c r="CS23" i="2"/>
  <c r="CT23" i="2"/>
  <c r="CU23" i="2"/>
  <c r="CN24" i="2"/>
  <c r="CO24" i="2"/>
  <c r="CP24" i="2"/>
  <c r="CQ24" i="2"/>
  <c r="CR24" i="2"/>
  <c r="CS24" i="2"/>
  <c r="CT24" i="2"/>
  <c r="CU24" i="2"/>
  <c r="CN25" i="2"/>
  <c r="CO25" i="2"/>
  <c r="CP25" i="2"/>
  <c r="CQ25" i="2"/>
  <c r="CR25" i="2"/>
  <c r="CS25" i="2"/>
  <c r="CT25" i="2"/>
  <c r="CU25" i="2"/>
  <c r="CN26" i="2"/>
  <c r="CO26" i="2"/>
  <c r="CP26" i="2"/>
  <c r="CQ26" i="2"/>
  <c r="CR26" i="2"/>
  <c r="CS26" i="2"/>
  <c r="CT26" i="2"/>
  <c r="CU26" i="2"/>
  <c r="CN27" i="2"/>
  <c r="CO27" i="2"/>
  <c r="CP27" i="2"/>
  <c r="CQ27" i="2"/>
  <c r="CR27" i="2"/>
  <c r="CS27" i="2"/>
  <c r="CT27" i="2"/>
  <c r="CU27" i="2"/>
  <c r="CN28" i="2"/>
  <c r="CO28" i="2"/>
  <c r="CP28" i="2"/>
  <c r="CQ28" i="2"/>
  <c r="CR28" i="2"/>
  <c r="CS28" i="2"/>
  <c r="CT28" i="2"/>
  <c r="CU28" i="2"/>
  <c r="CN29" i="2"/>
  <c r="CO29" i="2"/>
  <c r="CP29" i="2"/>
  <c r="CQ29" i="2"/>
  <c r="CR29" i="2"/>
  <c r="CS29" i="2"/>
  <c r="CT29" i="2"/>
  <c r="CU29" i="2"/>
  <c r="CN31" i="2"/>
  <c r="CO31" i="2"/>
  <c r="CP31" i="2"/>
  <c r="CQ31" i="2"/>
  <c r="CR31" i="2"/>
  <c r="CS31" i="2"/>
  <c r="CT31" i="2"/>
  <c r="CU31" i="2"/>
  <c r="CN32" i="2"/>
  <c r="CO32" i="2"/>
  <c r="CP32" i="2"/>
  <c r="CQ32" i="2"/>
  <c r="CR32" i="2"/>
  <c r="CS32" i="2"/>
  <c r="CT32" i="2"/>
  <c r="CU32" i="2"/>
  <c r="CN33" i="2"/>
  <c r="CO33" i="2"/>
  <c r="CP33" i="2"/>
  <c r="CQ33" i="2"/>
  <c r="CR33" i="2"/>
  <c r="CS33" i="2"/>
  <c r="CT33" i="2"/>
  <c r="CU33" i="2"/>
  <c r="CN34" i="2"/>
  <c r="CO34" i="2"/>
  <c r="CP34" i="2"/>
  <c r="CQ34" i="2"/>
  <c r="CR34" i="2"/>
  <c r="CS34" i="2"/>
  <c r="CT34" i="2"/>
  <c r="CU34" i="2"/>
  <c r="CN35" i="2"/>
  <c r="CO35" i="2"/>
  <c r="CP35" i="2"/>
  <c r="CQ35" i="2"/>
  <c r="CR35" i="2"/>
  <c r="CS35" i="2"/>
  <c r="CT35" i="2"/>
  <c r="CU35" i="2"/>
  <c r="CN36" i="2"/>
  <c r="CO36" i="2"/>
  <c r="CP36" i="2"/>
  <c r="CQ36" i="2"/>
  <c r="CR36" i="2"/>
  <c r="CS36" i="2"/>
  <c r="CT36" i="2"/>
  <c r="CU36" i="2"/>
  <c r="CN37" i="2"/>
  <c r="CO37" i="2"/>
  <c r="CP37" i="2"/>
  <c r="CQ37" i="2"/>
  <c r="CR37" i="2"/>
  <c r="CS37" i="2"/>
  <c r="CT37" i="2"/>
  <c r="CU37" i="2"/>
  <c r="CN38" i="2"/>
  <c r="CO38" i="2"/>
  <c r="CP38" i="2"/>
  <c r="CQ38" i="2"/>
  <c r="CR38" i="2"/>
  <c r="CS38" i="2"/>
  <c r="CT38" i="2"/>
  <c r="CU38" i="2"/>
  <c r="CN39" i="2"/>
  <c r="CO39" i="2"/>
  <c r="CP39" i="2"/>
  <c r="CQ39" i="2"/>
  <c r="CR39" i="2"/>
  <c r="CS39" i="2"/>
  <c r="CT39" i="2"/>
  <c r="CU39" i="2"/>
  <c r="CN40" i="2"/>
  <c r="CO40" i="2"/>
  <c r="CP40" i="2"/>
  <c r="CQ40" i="2"/>
  <c r="CR40" i="2"/>
  <c r="CS40" i="2"/>
  <c r="CT40" i="2"/>
  <c r="CU40" i="2"/>
  <c r="CN41" i="2"/>
  <c r="CO41" i="2"/>
  <c r="CP41" i="2"/>
  <c r="CQ41" i="2"/>
  <c r="CR41" i="2"/>
  <c r="CS41" i="2"/>
  <c r="CT41" i="2"/>
  <c r="CU41" i="2"/>
  <c r="CN42" i="2"/>
  <c r="CO42" i="2"/>
  <c r="CP42" i="2"/>
  <c r="CQ42" i="2"/>
  <c r="CR42" i="2"/>
  <c r="CS42" i="2"/>
  <c r="CT42" i="2"/>
  <c r="CU42" i="2"/>
  <c r="CN43" i="2"/>
  <c r="CO43" i="2"/>
  <c r="CP43" i="2"/>
  <c r="CQ43" i="2"/>
  <c r="CR43" i="2"/>
  <c r="CS43" i="2"/>
  <c r="CT43" i="2"/>
  <c r="CU43" i="2"/>
  <c r="CU6" i="2"/>
  <c r="CT6" i="2"/>
  <c r="CS6" i="2"/>
  <c r="CR6" i="2"/>
  <c r="CQ6" i="2"/>
  <c r="CP6" i="2"/>
  <c r="CO6" i="2"/>
  <c r="CN6" i="2"/>
  <c r="AF31" i="2"/>
  <c r="AG31" i="2"/>
  <c r="AH31" i="2"/>
  <c r="AI31" i="2"/>
  <c r="AJ31" i="2"/>
  <c r="AK31" i="2"/>
  <c r="AL31" i="2"/>
  <c r="AM31" i="2"/>
  <c r="AN31" i="2"/>
  <c r="AO31" i="2"/>
  <c r="AP31" i="2"/>
  <c r="AQ31" i="2"/>
  <c r="AR31" i="2"/>
  <c r="AS31" i="2"/>
  <c r="AT31" i="2"/>
  <c r="AU31" i="2"/>
  <c r="AV31" i="2"/>
  <c r="AW31" i="2"/>
  <c r="AX31" i="2"/>
  <c r="AY31" i="2"/>
  <c r="AZ31" i="2"/>
  <c r="BA31" i="2"/>
  <c r="BB31" i="2"/>
  <c r="BC31" i="2"/>
  <c r="BD31" i="2"/>
  <c r="BE31" i="2"/>
  <c r="BF31" i="2"/>
  <c r="BG31" i="2"/>
  <c r="BH31" i="2"/>
  <c r="BI31" i="2"/>
  <c r="BJ31" i="2"/>
  <c r="BK31" i="2"/>
  <c r="BL31" i="2"/>
  <c r="BM31" i="2"/>
  <c r="BN31" i="2"/>
  <c r="BO31" i="2"/>
  <c r="BP31" i="2"/>
  <c r="BQ31" i="2"/>
  <c r="BR31" i="2"/>
  <c r="BS31" i="2"/>
  <c r="BT31" i="2"/>
  <c r="BU31" i="2"/>
  <c r="BV31" i="2"/>
  <c r="BW31" i="2"/>
  <c r="BX31" i="2"/>
  <c r="BY31" i="2"/>
  <c r="BZ31" i="2"/>
  <c r="CA31" i="2"/>
  <c r="CB31" i="2"/>
  <c r="CC31" i="2"/>
  <c r="CD31" i="2"/>
  <c r="CE31" i="2"/>
  <c r="CF31" i="2"/>
  <c r="CG31" i="2"/>
  <c r="CH31" i="2"/>
  <c r="CI31" i="2"/>
  <c r="CJ31" i="2"/>
  <c r="CK31" i="2"/>
  <c r="CL31" i="2"/>
  <c r="CM31" i="2"/>
  <c r="AF32" i="2"/>
  <c r="AG32" i="2"/>
  <c r="AH32" i="2"/>
  <c r="AI32" i="2"/>
  <c r="AJ32" i="2"/>
  <c r="AK32" i="2"/>
  <c r="AL32" i="2"/>
  <c r="AM32" i="2"/>
  <c r="AN32" i="2"/>
  <c r="AO32" i="2"/>
  <c r="AP32" i="2"/>
  <c r="AQ32" i="2"/>
  <c r="AR32" i="2"/>
  <c r="AS32" i="2"/>
  <c r="AT32" i="2"/>
  <c r="AU32" i="2"/>
  <c r="AW32" i="2"/>
  <c r="AX32" i="2"/>
  <c r="AY32" i="2"/>
  <c r="AZ32" i="2"/>
  <c r="BA32" i="2"/>
  <c r="BB32" i="2"/>
  <c r="BC32" i="2"/>
  <c r="BD32" i="2"/>
  <c r="BE32" i="2"/>
  <c r="BF32" i="2"/>
  <c r="BG32" i="2"/>
  <c r="BH32" i="2"/>
  <c r="BI32" i="2"/>
  <c r="BJ32" i="2"/>
  <c r="BK32" i="2"/>
  <c r="BL32" i="2"/>
  <c r="BM32" i="2"/>
  <c r="BN32" i="2"/>
  <c r="BO32" i="2"/>
  <c r="BP32" i="2"/>
  <c r="BQ32" i="2"/>
  <c r="BR32" i="2"/>
  <c r="BS32" i="2"/>
  <c r="BT32" i="2"/>
  <c r="BU32" i="2"/>
  <c r="BV32" i="2"/>
  <c r="BW32" i="2"/>
  <c r="BX32" i="2"/>
  <c r="BY32" i="2"/>
  <c r="BZ32" i="2"/>
  <c r="CA32" i="2"/>
  <c r="CB32" i="2"/>
  <c r="CC32" i="2"/>
  <c r="CD32" i="2"/>
  <c r="CE32" i="2"/>
  <c r="CF32" i="2"/>
  <c r="CG32" i="2"/>
  <c r="CH32" i="2"/>
  <c r="CI32" i="2"/>
  <c r="CJ32" i="2"/>
  <c r="CK32" i="2"/>
  <c r="CL32" i="2"/>
  <c r="CM32" i="2"/>
  <c r="AF33" i="2"/>
  <c r="AG33" i="2"/>
  <c r="AH33" i="2"/>
  <c r="AI33" i="2"/>
  <c r="AJ33" i="2"/>
  <c r="AK33" i="2"/>
  <c r="AL33" i="2"/>
  <c r="AM33" i="2"/>
  <c r="AN33" i="2"/>
  <c r="AO33" i="2"/>
  <c r="AP33" i="2"/>
  <c r="AQ33" i="2"/>
  <c r="AR33" i="2"/>
  <c r="AS33" i="2"/>
  <c r="AT33" i="2"/>
  <c r="AU33" i="2"/>
  <c r="AW33" i="2"/>
  <c r="AX33" i="2"/>
  <c r="AY33" i="2"/>
  <c r="AZ33" i="2"/>
  <c r="BA33" i="2"/>
  <c r="BB33" i="2"/>
  <c r="BC33" i="2"/>
  <c r="BD33" i="2"/>
  <c r="BE33" i="2"/>
  <c r="BF33" i="2"/>
  <c r="BG33" i="2"/>
  <c r="BH33" i="2"/>
  <c r="BI33" i="2"/>
  <c r="BJ33" i="2"/>
  <c r="BK33" i="2"/>
  <c r="BL33" i="2"/>
  <c r="BM33" i="2"/>
  <c r="BN33" i="2"/>
  <c r="BO33" i="2"/>
  <c r="BP33" i="2"/>
  <c r="BQ33" i="2"/>
  <c r="BR33" i="2"/>
  <c r="BS33" i="2"/>
  <c r="BT33" i="2"/>
  <c r="BU33" i="2"/>
  <c r="BV33" i="2"/>
  <c r="BW33" i="2"/>
  <c r="BX33" i="2"/>
  <c r="BY33" i="2"/>
  <c r="BZ33" i="2"/>
  <c r="CA33" i="2"/>
  <c r="CB33" i="2"/>
  <c r="CC33" i="2"/>
  <c r="CD33" i="2"/>
  <c r="CE33" i="2"/>
  <c r="CF33" i="2"/>
  <c r="CG33" i="2"/>
  <c r="CH33" i="2"/>
  <c r="CI33" i="2"/>
  <c r="CJ33" i="2"/>
  <c r="CK33" i="2"/>
  <c r="CL33" i="2"/>
  <c r="CM33" i="2"/>
  <c r="AF34" i="2"/>
  <c r="AG34" i="2"/>
  <c r="AH34" i="2"/>
  <c r="AI34" i="2"/>
  <c r="AJ34" i="2"/>
  <c r="AK34" i="2"/>
  <c r="AL34" i="2"/>
  <c r="AM34" i="2"/>
  <c r="AN34" i="2"/>
  <c r="AO34" i="2"/>
  <c r="AP34" i="2"/>
  <c r="AQ34" i="2"/>
  <c r="AR34" i="2"/>
  <c r="AS34" i="2"/>
  <c r="AT34" i="2"/>
  <c r="AU34" i="2"/>
  <c r="AW34" i="2"/>
  <c r="AX34" i="2"/>
  <c r="AY34" i="2"/>
  <c r="AZ34" i="2"/>
  <c r="BA34" i="2"/>
  <c r="BB34" i="2"/>
  <c r="BC34" i="2"/>
  <c r="BD34" i="2"/>
  <c r="BE34" i="2"/>
  <c r="BF34" i="2"/>
  <c r="BG34" i="2"/>
  <c r="BH34" i="2"/>
  <c r="BI34" i="2"/>
  <c r="BJ34" i="2"/>
  <c r="BK34" i="2"/>
  <c r="BL34" i="2"/>
  <c r="BM34" i="2"/>
  <c r="BN34" i="2"/>
  <c r="BO34" i="2"/>
  <c r="BP34" i="2"/>
  <c r="BQ34" i="2"/>
  <c r="BR34" i="2"/>
  <c r="BS34" i="2"/>
  <c r="BT34" i="2"/>
  <c r="BU34" i="2"/>
  <c r="BV34" i="2"/>
  <c r="BW34" i="2"/>
  <c r="BX34" i="2"/>
  <c r="BY34" i="2"/>
  <c r="BZ34" i="2"/>
  <c r="CA34" i="2"/>
  <c r="CB34" i="2"/>
  <c r="CC34" i="2"/>
  <c r="CD34" i="2"/>
  <c r="CE34" i="2"/>
  <c r="CF34" i="2"/>
  <c r="CG34" i="2"/>
  <c r="CH34" i="2"/>
  <c r="CI34" i="2"/>
  <c r="CJ34" i="2"/>
  <c r="CK34" i="2"/>
  <c r="CL34" i="2"/>
  <c r="CM34" i="2"/>
  <c r="AF35" i="2"/>
  <c r="AG35" i="2"/>
  <c r="AH35" i="2"/>
  <c r="AI35" i="2"/>
  <c r="AJ35" i="2"/>
  <c r="AK35" i="2"/>
  <c r="AL35" i="2"/>
  <c r="AM35" i="2"/>
  <c r="AN35" i="2"/>
  <c r="AO35" i="2"/>
  <c r="AP35" i="2"/>
  <c r="AQ35" i="2"/>
  <c r="AR35" i="2"/>
  <c r="AS35" i="2"/>
  <c r="AT35" i="2"/>
  <c r="AU35" i="2"/>
  <c r="AW35" i="2"/>
  <c r="AX35" i="2"/>
  <c r="AY35" i="2"/>
  <c r="AZ35" i="2"/>
  <c r="BA35" i="2"/>
  <c r="BB35" i="2"/>
  <c r="BC35" i="2"/>
  <c r="BD35" i="2"/>
  <c r="BE35" i="2"/>
  <c r="BF35" i="2"/>
  <c r="BG35" i="2"/>
  <c r="BH35" i="2"/>
  <c r="BI35" i="2"/>
  <c r="BJ35" i="2"/>
  <c r="BK35" i="2"/>
  <c r="BL35" i="2"/>
  <c r="BM35" i="2"/>
  <c r="BN35" i="2"/>
  <c r="BO35" i="2"/>
  <c r="BP35" i="2"/>
  <c r="BQ35" i="2"/>
  <c r="BR35" i="2"/>
  <c r="BS35" i="2"/>
  <c r="BT35" i="2"/>
  <c r="BU35" i="2"/>
  <c r="BV35" i="2"/>
  <c r="BW35" i="2"/>
  <c r="BX35" i="2"/>
  <c r="BY35" i="2"/>
  <c r="BZ35" i="2"/>
  <c r="CA35" i="2"/>
  <c r="CB35" i="2"/>
  <c r="CC35" i="2"/>
  <c r="CD35" i="2"/>
  <c r="CE35" i="2"/>
  <c r="CF35" i="2"/>
  <c r="CG35" i="2"/>
  <c r="CH35" i="2"/>
  <c r="CI35" i="2"/>
  <c r="CJ35" i="2"/>
  <c r="CK35" i="2"/>
  <c r="CL35" i="2"/>
  <c r="CM35" i="2"/>
  <c r="AF36" i="2"/>
  <c r="AG36" i="2"/>
  <c r="AH36" i="2"/>
  <c r="AI36" i="2"/>
  <c r="AJ36" i="2"/>
  <c r="AK36" i="2"/>
  <c r="AL36" i="2"/>
  <c r="AM36" i="2"/>
  <c r="AN36" i="2"/>
  <c r="AO36" i="2"/>
  <c r="AP36" i="2"/>
  <c r="AQ36" i="2"/>
  <c r="AR36" i="2"/>
  <c r="AS36" i="2"/>
  <c r="AT36" i="2"/>
  <c r="AU36" i="2"/>
  <c r="AW36" i="2"/>
  <c r="AX36" i="2"/>
  <c r="AY36" i="2"/>
  <c r="AZ36" i="2"/>
  <c r="BA36" i="2"/>
  <c r="BB36" i="2"/>
  <c r="BC36" i="2"/>
  <c r="BD36" i="2"/>
  <c r="BE36" i="2"/>
  <c r="BF36" i="2"/>
  <c r="BG36" i="2"/>
  <c r="BH36" i="2"/>
  <c r="BI36" i="2"/>
  <c r="BJ36" i="2"/>
  <c r="BK36" i="2"/>
  <c r="BL36" i="2"/>
  <c r="BM36" i="2"/>
  <c r="BN36" i="2"/>
  <c r="BO36" i="2"/>
  <c r="BP36" i="2"/>
  <c r="BQ36" i="2"/>
  <c r="BR36" i="2"/>
  <c r="BS36" i="2"/>
  <c r="BT36" i="2"/>
  <c r="BU36" i="2"/>
  <c r="BV36" i="2"/>
  <c r="BW36" i="2"/>
  <c r="BX36" i="2"/>
  <c r="BY36" i="2"/>
  <c r="BZ36" i="2"/>
  <c r="CA36" i="2"/>
  <c r="CB36" i="2"/>
  <c r="CC36" i="2"/>
  <c r="CD36" i="2"/>
  <c r="CE36" i="2"/>
  <c r="CF36" i="2"/>
  <c r="CG36" i="2"/>
  <c r="CH36" i="2"/>
  <c r="CI36" i="2"/>
  <c r="CJ36" i="2"/>
  <c r="CK36" i="2"/>
  <c r="CL36" i="2"/>
  <c r="CM36" i="2"/>
  <c r="AF37" i="2"/>
  <c r="AG37" i="2"/>
  <c r="AH37" i="2"/>
  <c r="AI37" i="2"/>
  <c r="AJ37" i="2"/>
  <c r="AK37" i="2"/>
  <c r="AL37" i="2"/>
  <c r="AM37" i="2"/>
  <c r="AN37" i="2"/>
  <c r="AO37" i="2"/>
  <c r="AP37" i="2"/>
  <c r="AQ37" i="2"/>
  <c r="AR37" i="2"/>
  <c r="AS37" i="2"/>
  <c r="AT37" i="2"/>
  <c r="AU37" i="2"/>
  <c r="AW37" i="2"/>
  <c r="AX37" i="2"/>
  <c r="AY37" i="2"/>
  <c r="AZ37" i="2"/>
  <c r="BA37" i="2"/>
  <c r="BB37" i="2"/>
  <c r="BC37" i="2"/>
  <c r="BD37" i="2"/>
  <c r="BE37" i="2"/>
  <c r="BF37" i="2"/>
  <c r="BG37" i="2"/>
  <c r="BH37" i="2"/>
  <c r="BI37" i="2"/>
  <c r="BJ37" i="2"/>
  <c r="BK37" i="2"/>
  <c r="BL37" i="2"/>
  <c r="BM37" i="2"/>
  <c r="BN37" i="2"/>
  <c r="BO37" i="2"/>
  <c r="BP37" i="2"/>
  <c r="BQ37" i="2"/>
  <c r="BR37" i="2"/>
  <c r="BS37" i="2"/>
  <c r="BT37" i="2"/>
  <c r="BU37" i="2"/>
  <c r="BV37" i="2"/>
  <c r="BW37" i="2"/>
  <c r="BX37" i="2"/>
  <c r="BY37" i="2"/>
  <c r="BZ37" i="2"/>
  <c r="CA37" i="2"/>
  <c r="CB37" i="2"/>
  <c r="CC37" i="2"/>
  <c r="CD37" i="2"/>
  <c r="CE37" i="2"/>
  <c r="CF37" i="2"/>
  <c r="CG37" i="2"/>
  <c r="CH37" i="2"/>
  <c r="CI37" i="2"/>
  <c r="CJ37" i="2"/>
  <c r="CK37" i="2"/>
  <c r="CL37" i="2"/>
  <c r="CM37" i="2"/>
  <c r="AF38" i="2"/>
  <c r="AG38" i="2"/>
  <c r="AH38" i="2"/>
  <c r="AI38" i="2"/>
  <c r="AJ38" i="2"/>
  <c r="AK38" i="2"/>
  <c r="AL38" i="2"/>
  <c r="AM38" i="2"/>
  <c r="AN38" i="2"/>
  <c r="AO38" i="2"/>
  <c r="AP38" i="2"/>
  <c r="AQ38" i="2"/>
  <c r="AR38" i="2"/>
  <c r="AS38" i="2"/>
  <c r="AT38" i="2"/>
  <c r="AU38" i="2"/>
  <c r="AW38" i="2"/>
  <c r="AX38" i="2"/>
  <c r="AY38" i="2"/>
  <c r="AZ38" i="2"/>
  <c r="BA38" i="2"/>
  <c r="BB38" i="2"/>
  <c r="BC38" i="2"/>
  <c r="BD38" i="2"/>
  <c r="BE38" i="2"/>
  <c r="BF38" i="2"/>
  <c r="BG38" i="2"/>
  <c r="BH38" i="2"/>
  <c r="BI38" i="2"/>
  <c r="BJ38" i="2"/>
  <c r="BK38" i="2"/>
  <c r="BL38" i="2"/>
  <c r="BM38" i="2"/>
  <c r="BN38" i="2"/>
  <c r="BO38" i="2"/>
  <c r="BP38" i="2"/>
  <c r="BQ38" i="2"/>
  <c r="BR38" i="2"/>
  <c r="BS38" i="2"/>
  <c r="BT38" i="2"/>
  <c r="BU38" i="2"/>
  <c r="BV38" i="2"/>
  <c r="BW38" i="2"/>
  <c r="BX38" i="2"/>
  <c r="BY38" i="2"/>
  <c r="BZ38" i="2"/>
  <c r="CA38" i="2"/>
  <c r="CB38" i="2"/>
  <c r="CC38" i="2"/>
  <c r="CD38" i="2"/>
  <c r="CE38" i="2"/>
  <c r="CF38" i="2"/>
  <c r="CG38" i="2"/>
  <c r="CH38" i="2"/>
  <c r="CI38" i="2"/>
  <c r="CJ38" i="2"/>
  <c r="CK38" i="2"/>
  <c r="CL38" i="2"/>
  <c r="CM38" i="2"/>
  <c r="AF39" i="2"/>
  <c r="AG39" i="2"/>
  <c r="AH39" i="2"/>
  <c r="AI39" i="2"/>
  <c r="AJ39" i="2"/>
  <c r="AK39" i="2"/>
  <c r="AL39" i="2"/>
  <c r="AM39" i="2"/>
  <c r="AN39" i="2"/>
  <c r="AO39" i="2"/>
  <c r="AP39" i="2"/>
  <c r="AQ39" i="2"/>
  <c r="AR39" i="2"/>
  <c r="AS39" i="2"/>
  <c r="AT39" i="2"/>
  <c r="AU39" i="2"/>
  <c r="AW39" i="2"/>
  <c r="AX39" i="2"/>
  <c r="AY39" i="2"/>
  <c r="AZ39" i="2"/>
  <c r="BA39" i="2"/>
  <c r="BB39" i="2"/>
  <c r="BC39" i="2"/>
  <c r="BD39" i="2"/>
  <c r="BE39" i="2"/>
  <c r="BF39" i="2"/>
  <c r="BG39" i="2"/>
  <c r="BH39" i="2"/>
  <c r="BI39" i="2"/>
  <c r="BJ39" i="2"/>
  <c r="BK39" i="2"/>
  <c r="BL39" i="2"/>
  <c r="BM39" i="2"/>
  <c r="BN39" i="2"/>
  <c r="BO39" i="2"/>
  <c r="BP39" i="2"/>
  <c r="BQ39" i="2"/>
  <c r="BR39" i="2"/>
  <c r="BS39" i="2"/>
  <c r="BT39" i="2"/>
  <c r="BU39" i="2"/>
  <c r="BV39" i="2"/>
  <c r="BW39" i="2"/>
  <c r="BX39" i="2"/>
  <c r="BY39" i="2"/>
  <c r="BZ39" i="2"/>
  <c r="CA39" i="2"/>
  <c r="CB39" i="2"/>
  <c r="CC39" i="2"/>
  <c r="CD39" i="2"/>
  <c r="CE39" i="2"/>
  <c r="CF39" i="2"/>
  <c r="CG39" i="2"/>
  <c r="CH39" i="2"/>
  <c r="CI39" i="2"/>
  <c r="CJ39" i="2"/>
  <c r="CK39" i="2"/>
  <c r="CL39" i="2"/>
  <c r="CM39" i="2"/>
  <c r="AF40" i="2"/>
  <c r="AG40" i="2"/>
  <c r="AH40" i="2"/>
  <c r="AI40" i="2"/>
  <c r="AJ40" i="2"/>
  <c r="AK40" i="2"/>
  <c r="AL40" i="2"/>
  <c r="AM40" i="2"/>
  <c r="AN40" i="2"/>
  <c r="AO40" i="2"/>
  <c r="AP40" i="2"/>
  <c r="AQ40" i="2"/>
  <c r="AR40" i="2"/>
  <c r="AS40" i="2"/>
  <c r="AT40" i="2"/>
  <c r="AU40" i="2"/>
  <c r="AW40" i="2"/>
  <c r="AX40" i="2"/>
  <c r="AY40" i="2"/>
  <c r="AZ40" i="2"/>
  <c r="BA40" i="2"/>
  <c r="BB40" i="2"/>
  <c r="BC40" i="2"/>
  <c r="BD40" i="2"/>
  <c r="BE40" i="2"/>
  <c r="BF40" i="2"/>
  <c r="BG40" i="2"/>
  <c r="BH40" i="2"/>
  <c r="BI40" i="2"/>
  <c r="BJ40" i="2"/>
  <c r="BK40" i="2"/>
  <c r="BL40" i="2"/>
  <c r="BM40" i="2"/>
  <c r="BN40" i="2"/>
  <c r="BO40" i="2"/>
  <c r="BP40" i="2"/>
  <c r="BQ40" i="2"/>
  <c r="BR40" i="2"/>
  <c r="BS40" i="2"/>
  <c r="BT40" i="2"/>
  <c r="BU40" i="2"/>
  <c r="BV40" i="2"/>
  <c r="BW40" i="2"/>
  <c r="BX40" i="2"/>
  <c r="BY40" i="2"/>
  <c r="BZ40" i="2"/>
  <c r="CA40" i="2"/>
  <c r="CB40" i="2"/>
  <c r="CC40" i="2"/>
  <c r="CD40" i="2"/>
  <c r="CE40" i="2"/>
  <c r="CF40" i="2"/>
  <c r="CG40" i="2"/>
  <c r="CH40" i="2"/>
  <c r="CI40" i="2"/>
  <c r="CJ40" i="2"/>
  <c r="CK40" i="2"/>
  <c r="CL40" i="2"/>
  <c r="CM40" i="2"/>
  <c r="AF41" i="2"/>
  <c r="AG41" i="2"/>
  <c r="AH41" i="2"/>
  <c r="AI41" i="2"/>
  <c r="AJ41" i="2"/>
  <c r="AK41" i="2"/>
  <c r="AL41" i="2"/>
  <c r="AM41" i="2"/>
  <c r="AN41" i="2"/>
  <c r="AO41" i="2"/>
  <c r="AP41" i="2"/>
  <c r="AQ41" i="2"/>
  <c r="AR41" i="2"/>
  <c r="AS41" i="2"/>
  <c r="AT41" i="2"/>
  <c r="AU41" i="2"/>
  <c r="AW41" i="2"/>
  <c r="AX41" i="2"/>
  <c r="AY41" i="2"/>
  <c r="AZ41" i="2"/>
  <c r="BA41" i="2"/>
  <c r="BB41" i="2"/>
  <c r="BC41" i="2"/>
  <c r="BD41" i="2"/>
  <c r="BE41" i="2"/>
  <c r="BF41" i="2"/>
  <c r="BG41" i="2"/>
  <c r="BH41" i="2"/>
  <c r="BI41" i="2"/>
  <c r="BJ41" i="2"/>
  <c r="BK41" i="2"/>
  <c r="BL41" i="2"/>
  <c r="BM41" i="2"/>
  <c r="BN41" i="2"/>
  <c r="BO41" i="2"/>
  <c r="BP41" i="2"/>
  <c r="BQ41" i="2"/>
  <c r="BR41" i="2"/>
  <c r="BS41" i="2"/>
  <c r="BT41" i="2"/>
  <c r="BU41" i="2"/>
  <c r="BV41" i="2"/>
  <c r="BW41" i="2"/>
  <c r="BX41" i="2"/>
  <c r="BY41" i="2"/>
  <c r="BZ41" i="2"/>
  <c r="CA41" i="2"/>
  <c r="CB41" i="2"/>
  <c r="CC41" i="2"/>
  <c r="CD41" i="2"/>
  <c r="CE41" i="2"/>
  <c r="CF41" i="2"/>
  <c r="CG41" i="2"/>
  <c r="CH41" i="2"/>
  <c r="CI41" i="2"/>
  <c r="CJ41" i="2"/>
  <c r="CK41" i="2"/>
  <c r="CL41" i="2"/>
  <c r="CM41" i="2"/>
  <c r="AF42" i="2"/>
  <c r="AG42" i="2"/>
  <c r="AH42" i="2"/>
  <c r="AI42" i="2"/>
  <c r="AJ42" i="2"/>
  <c r="AK42" i="2"/>
  <c r="AL42" i="2"/>
  <c r="AM42" i="2"/>
  <c r="AN42" i="2"/>
  <c r="AO42" i="2"/>
  <c r="AP42" i="2"/>
  <c r="AQ42" i="2"/>
  <c r="AR42" i="2"/>
  <c r="AS42" i="2"/>
  <c r="AT42" i="2"/>
  <c r="AU42" i="2"/>
  <c r="AW42" i="2"/>
  <c r="AX42" i="2"/>
  <c r="AY42" i="2"/>
  <c r="AZ42" i="2"/>
  <c r="BA42" i="2"/>
  <c r="BB42" i="2"/>
  <c r="BC42" i="2"/>
  <c r="BD42" i="2"/>
  <c r="BE42" i="2"/>
  <c r="BF42" i="2"/>
  <c r="BG42" i="2"/>
  <c r="BH42" i="2"/>
  <c r="BI42" i="2"/>
  <c r="BJ42" i="2"/>
  <c r="BK42" i="2"/>
  <c r="BL42" i="2"/>
  <c r="BM42" i="2"/>
  <c r="BN42" i="2"/>
  <c r="BO42" i="2"/>
  <c r="BP42" i="2"/>
  <c r="BQ42" i="2"/>
  <c r="BR42" i="2"/>
  <c r="BS42" i="2"/>
  <c r="BT42" i="2"/>
  <c r="BU42" i="2"/>
  <c r="BV42" i="2"/>
  <c r="BW42" i="2"/>
  <c r="BX42" i="2"/>
  <c r="BY42" i="2"/>
  <c r="BZ42" i="2"/>
  <c r="CA42" i="2"/>
  <c r="CB42" i="2"/>
  <c r="CC42" i="2"/>
  <c r="CD42" i="2"/>
  <c r="CE42" i="2"/>
  <c r="CF42" i="2"/>
  <c r="CG42" i="2"/>
  <c r="CH42" i="2"/>
  <c r="CI42" i="2"/>
  <c r="CJ42" i="2"/>
  <c r="CK42" i="2"/>
  <c r="CL42" i="2"/>
  <c r="CM42" i="2"/>
  <c r="AF43" i="2"/>
  <c r="AG43" i="2"/>
  <c r="AH43" i="2"/>
  <c r="AI43" i="2"/>
  <c r="AJ43" i="2"/>
  <c r="AK43" i="2"/>
  <c r="AL43" i="2"/>
  <c r="AM43" i="2"/>
  <c r="AN43" i="2"/>
  <c r="AO43" i="2"/>
  <c r="AP43" i="2"/>
  <c r="AQ43" i="2"/>
  <c r="AR43" i="2"/>
  <c r="AS43" i="2"/>
  <c r="AT43" i="2"/>
  <c r="AU43" i="2"/>
  <c r="AW43" i="2"/>
  <c r="AX43" i="2"/>
  <c r="AY43" i="2"/>
  <c r="AZ43" i="2"/>
  <c r="BA43" i="2"/>
  <c r="BB43" i="2"/>
  <c r="BC43" i="2"/>
  <c r="BD43" i="2"/>
  <c r="BE43" i="2"/>
  <c r="BF43" i="2"/>
  <c r="BG43" i="2"/>
  <c r="BH43" i="2"/>
  <c r="BI43" i="2"/>
  <c r="BJ43" i="2"/>
  <c r="BK43" i="2"/>
  <c r="BL43" i="2"/>
  <c r="BM43" i="2"/>
  <c r="BN43" i="2"/>
  <c r="BO43" i="2"/>
  <c r="BP43" i="2"/>
  <c r="BQ43" i="2"/>
  <c r="BR43" i="2"/>
  <c r="BS43" i="2"/>
  <c r="BT43" i="2"/>
  <c r="BU43" i="2"/>
  <c r="BV43" i="2"/>
  <c r="BW43" i="2"/>
  <c r="BX43" i="2"/>
  <c r="BY43" i="2"/>
  <c r="BZ43" i="2"/>
  <c r="CA43" i="2"/>
  <c r="CB43" i="2"/>
  <c r="CC43" i="2"/>
  <c r="CD43" i="2"/>
  <c r="CE43" i="2"/>
  <c r="CF43" i="2"/>
  <c r="CG43" i="2"/>
  <c r="CH43" i="2"/>
  <c r="CI43" i="2"/>
  <c r="CJ43" i="2"/>
  <c r="CK43" i="2"/>
  <c r="CL43" i="2"/>
  <c r="CM43" i="2"/>
  <c r="AG7" i="2"/>
  <c r="AH7" i="2"/>
  <c r="AI7" i="2"/>
  <c r="AJ7" i="2"/>
  <c r="AK7" i="2"/>
  <c r="AL7" i="2"/>
  <c r="AM7" i="2"/>
  <c r="AN7" i="2"/>
  <c r="AO7" i="2"/>
  <c r="AP7" i="2"/>
  <c r="AQ7" i="2"/>
  <c r="AR7" i="2"/>
  <c r="AS7" i="2"/>
  <c r="AT7" i="2"/>
  <c r="AU7" i="2"/>
  <c r="AW7" i="2"/>
  <c r="AX7" i="2"/>
  <c r="AY7" i="2"/>
  <c r="AZ7" i="2"/>
  <c r="BA7" i="2"/>
  <c r="BB7" i="2"/>
  <c r="BC7" i="2"/>
  <c r="BD7" i="2"/>
  <c r="BE7" i="2"/>
  <c r="BF7" i="2"/>
  <c r="BG7" i="2"/>
  <c r="BH7" i="2"/>
  <c r="BI7" i="2"/>
  <c r="BJ7" i="2"/>
  <c r="BK7" i="2"/>
  <c r="BL7" i="2"/>
  <c r="BM7" i="2"/>
  <c r="BN7" i="2"/>
  <c r="BO7" i="2"/>
  <c r="BP7" i="2"/>
  <c r="BQ7" i="2"/>
  <c r="BR7" i="2"/>
  <c r="BS7" i="2"/>
  <c r="BT7" i="2"/>
  <c r="BU7" i="2"/>
  <c r="BV7" i="2"/>
  <c r="BW7" i="2"/>
  <c r="BX7" i="2"/>
  <c r="BY7" i="2"/>
  <c r="BZ7" i="2"/>
  <c r="CA7" i="2"/>
  <c r="CB7" i="2"/>
  <c r="CC7" i="2"/>
  <c r="CD7" i="2"/>
  <c r="CE7" i="2"/>
  <c r="CF7" i="2"/>
  <c r="CG7" i="2"/>
  <c r="CH7" i="2"/>
  <c r="CI7" i="2"/>
  <c r="CJ7" i="2"/>
  <c r="CK7" i="2"/>
  <c r="CL7" i="2"/>
  <c r="CM7" i="2"/>
  <c r="AG8" i="2"/>
  <c r="AH8" i="2"/>
  <c r="AI8" i="2"/>
  <c r="AJ8" i="2"/>
  <c r="AK8" i="2"/>
  <c r="AL8" i="2"/>
  <c r="AM8" i="2"/>
  <c r="AN8" i="2"/>
  <c r="AO8" i="2"/>
  <c r="AP8" i="2"/>
  <c r="AQ8" i="2"/>
  <c r="AR8" i="2"/>
  <c r="AS8" i="2"/>
  <c r="AT8" i="2"/>
  <c r="AU8" i="2"/>
  <c r="AW8" i="2"/>
  <c r="AX8" i="2"/>
  <c r="AY8" i="2"/>
  <c r="AZ8" i="2"/>
  <c r="BA8" i="2"/>
  <c r="BB8" i="2"/>
  <c r="BC8" i="2"/>
  <c r="BD8" i="2"/>
  <c r="BE8" i="2"/>
  <c r="BF8" i="2"/>
  <c r="BG8" i="2"/>
  <c r="BH8" i="2"/>
  <c r="BI8" i="2"/>
  <c r="BJ8" i="2"/>
  <c r="BK8" i="2"/>
  <c r="BL8" i="2"/>
  <c r="BM8" i="2"/>
  <c r="BN8" i="2"/>
  <c r="BO8" i="2"/>
  <c r="BP8" i="2"/>
  <c r="BQ8" i="2"/>
  <c r="BR8" i="2"/>
  <c r="BS8" i="2"/>
  <c r="BT8" i="2"/>
  <c r="BU8" i="2"/>
  <c r="BV8" i="2"/>
  <c r="BW8" i="2"/>
  <c r="BX8" i="2"/>
  <c r="BY8" i="2"/>
  <c r="BZ8" i="2"/>
  <c r="CA8" i="2"/>
  <c r="CB8" i="2"/>
  <c r="CC8" i="2"/>
  <c r="CD8" i="2"/>
  <c r="CE8" i="2"/>
  <c r="CF8" i="2"/>
  <c r="CG8" i="2"/>
  <c r="CH8" i="2"/>
  <c r="CI8" i="2"/>
  <c r="CJ8" i="2"/>
  <c r="CK8" i="2"/>
  <c r="CL8" i="2"/>
  <c r="CM8" i="2"/>
  <c r="AG9" i="2"/>
  <c r="AH9" i="2"/>
  <c r="AI9" i="2"/>
  <c r="AJ9" i="2"/>
  <c r="AK9" i="2"/>
  <c r="AL9" i="2"/>
  <c r="AM9" i="2"/>
  <c r="AN9" i="2"/>
  <c r="AO9" i="2"/>
  <c r="AP9" i="2"/>
  <c r="AQ9" i="2"/>
  <c r="AR9" i="2"/>
  <c r="AS9" i="2"/>
  <c r="AT9" i="2"/>
  <c r="AU9" i="2"/>
  <c r="AW9" i="2"/>
  <c r="AX9" i="2"/>
  <c r="AY9" i="2"/>
  <c r="AZ9" i="2"/>
  <c r="BA9" i="2"/>
  <c r="BB9" i="2"/>
  <c r="BC9" i="2"/>
  <c r="BD9" i="2"/>
  <c r="BE9" i="2"/>
  <c r="BF9" i="2"/>
  <c r="BG9" i="2"/>
  <c r="BH9" i="2"/>
  <c r="BI9" i="2"/>
  <c r="BJ9" i="2"/>
  <c r="BK9" i="2"/>
  <c r="BL9" i="2"/>
  <c r="BM9" i="2"/>
  <c r="BN9" i="2"/>
  <c r="BO9" i="2"/>
  <c r="BP9" i="2"/>
  <c r="BQ9" i="2"/>
  <c r="BR9" i="2"/>
  <c r="BS9" i="2"/>
  <c r="BT9" i="2"/>
  <c r="BU9" i="2"/>
  <c r="BV9" i="2"/>
  <c r="BW9" i="2"/>
  <c r="BX9" i="2"/>
  <c r="BY9" i="2"/>
  <c r="BZ9" i="2"/>
  <c r="CA9" i="2"/>
  <c r="CB9" i="2"/>
  <c r="CC9" i="2"/>
  <c r="CD9" i="2"/>
  <c r="CE9" i="2"/>
  <c r="CF9" i="2"/>
  <c r="CG9" i="2"/>
  <c r="CH9" i="2"/>
  <c r="CI9" i="2"/>
  <c r="CJ9" i="2"/>
  <c r="CK9" i="2"/>
  <c r="CL9" i="2"/>
  <c r="CM9" i="2"/>
  <c r="AG10" i="2"/>
  <c r="AH10" i="2"/>
  <c r="AI10" i="2"/>
  <c r="AJ10" i="2"/>
  <c r="AK10" i="2"/>
  <c r="AL10" i="2"/>
  <c r="AM10" i="2"/>
  <c r="AN10" i="2"/>
  <c r="AO10" i="2"/>
  <c r="AP10" i="2"/>
  <c r="AQ10" i="2"/>
  <c r="AR10" i="2"/>
  <c r="AS10" i="2"/>
  <c r="AT10" i="2"/>
  <c r="AU10" i="2"/>
  <c r="AW10" i="2"/>
  <c r="AX10" i="2"/>
  <c r="AY10" i="2"/>
  <c r="AZ10" i="2"/>
  <c r="BA10" i="2"/>
  <c r="BB10" i="2"/>
  <c r="BC10" i="2"/>
  <c r="BD10" i="2"/>
  <c r="BE10" i="2"/>
  <c r="BF10" i="2"/>
  <c r="BG10" i="2"/>
  <c r="BH10" i="2"/>
  <c r="BI10" i="2"/>
  <c r="BJ10" i="2"/>
  <c r="BK10" i="2"/>
  <c r="BL10" i="2"/>
  <c r="BM10" i="2"/>
  <c r="BN10" i="2"/>
  <c r="BO10" i="2"/>
  <c r="BP10" i="2"/>
  <c r="BQ10" i="2"/>
  <c r="BR10" i="2"/>
  <c r="BS10" i="2"/>
  <c r="BT10" i="2"/>
  <c r="BU10" i="2"/>
  <c r="BV10" i="2"/>
  <c r="BW10" i="2"/>
  <c r="BX10" i="2"/>
  <c r="BY10" i="2"/>
  <c r="BZ10" i="2"/>
  <c r="CA10" i="2"/>
  <c r="CB10" i="2"/>
  <c r="CC10" i="2"/>
  <c r="CD10" i="2"/>
  <c r="CE10" i="2"/>
  <c r="CF10" i="2"/>
  <c r="CG10" i="2"/>
  <c r="CH10" i="2"/>
  <c r="CI10" i="2"/>
  <c r="CJ10" i="2"/>
  <c r="CK10" i="2"/>
  <c r="CL10" i="2"/>
  <c r="CM10" i="2"/>
  <c r="AG11" i="2"/>
  <c r="AH11" i="2"/>
  <c r="AI11" i="2"/>
  <c r="AJ11" i="2"/>
  <c r="AK11" i="2"/>
  <c r="AL11" i="2"/>
  <c r="AM11" i="2"/>
  <c r="AN11" i="2"/>
  <c r="AO11" i="2"/>
  <c r="AP11" i="2"/>
  <c r="AQ11" i="2"/>
  <c r="AR11" i="2"/>
  <c r="AS11" i="2"/>
  <c r="AT11" i="2"/>
  <c r="AU11" i="2"/>
  <c r="AW11" i="2"/>
  <c r="AX11" i="2"/>
  <c r="AY11" i="2"/>
  <c r="AZ11" i="2"/>
  <c r="BA11" i="2"/>
  <c r="BB11" i="2"/>
  <c r="BC11" i="2"/>
  <c r="BD11" i="2"/>
  <c r="BE11" i="2"/>
  <c r="BF11" i="2"/>
  <c r="BG11" i="2"/>
  <c r="BH11" i="2"/>
  <c r="BI11" i="2"/>
  <c r="BJ11" i="2"/>
  <c r="BK11" i="2"/>
  <c r="BL11" i="2"/>
  <c r="BM11" i="2"/>
  <c r="BN11" i="2"/>
  <c r="BO11" i="2"/>
  <c r="BP11" i="2"/>
  <c r="BQ11" i="2"/>
  <c r="BR11" i="2"/>
  <c r="BS11" i="2"/>
  <c r="BT11" i="2"/>
  <c r="BU11" i="2"/>
  <c r="BV11" i="2"/>
  <c r="BW11" i="2"/>
  <c r="BX11" i="2"/>
  <c r="BY11" i="2"/>
  <c r="BZ11" i="2"/>
  <c r="CA11" i="2"/>
  <c r="CB11" i="2"/>
  <c r="CC11" i="2"/>
  <c r="CD11" i="2"/>
  <c r="CE11" i="2"/>
  <c r="CF11" i="2"/>
  <c r="CG11" i="2"/>
  <c r="CH11" i="2"/>
  <c r="CI11" i="2"/>
  <c r="CJ11" i="2"/>
  <c r="CK11" i="2"/>
  <c r="CL11" i="2"/>
  <c r="CM11" i="2"/>
  <c r="AG12" i="2"/>
  <c r="AH12" i="2"/>
  <c r="AI12" i="2"/>
  <c r="AJ12" i="2"/>
  <c r="AK12" i="2"/>
  <c r="AL12" i="2"/>
  <c r="AM12" i="2"/>
  <c r="AN12" i="2"/>
  <c r="AO12" i="2"/>
  <c r="AP12" i="2"/>
  <c r="AQ12" i="2"/>
  <c r="AR12" i="2"/>
  <c r="AS12" i="2"/>
  <c r="AT12" i="2"/>
  <c r="AU12" i="2"/>
  <c r="AW12" i="2"/>
  <c r="AX12" i="2"/>
  <c r="AY12" i="2"/>
  <c r="AZ12" i="2"/>
  <c r="BA12" i="2"/>
  <c r="BB12" i="2"/>
  <c r="BC12" i="2"/>
  <c r="BD12" i="2"/>
  <c r="BE12" i="2"/>
  <c r="BF12" i="2"/>
  <c r="BG12" i="2"/>
  <c r="BH12" i="2"/>
  <c r="BI12" i="2"/>
  <c r="BJ12" i="2"/>
  <c r="BK12" i="2"/>
  <c r="BL12" i="2"/>
  <c r="BM12" i="2"/>
  <c r="BN12" i="2"/>
  <c r="BO12" i="2"/>
  <c r="BP12" i="2"/>
  <c r="BQ12" i="2"/>
  <c r="BR12" i="2"/>
  <c r="BS12" i="2"/>
  <c r="BT12" i="2"/>
  <c r="BU12" i="2"/>
  <c r="BV12" i="2"/>
  <c r="BW12" i="2"/>
  <c r="BX12" i="2"/>
  <c r="BY12" i="2"/>
  <c r="BZ12" i="2"/>
  <c r="CA12" i="2"/>
  <c r="CB12" i="2"/>
  <c r="CC12" i="2"/>
  <c r="CD12" i="2"/>
  <c r="CE12" i="2"/>
  <c r="CF12" i="2"/>
  <c r="CG12" i="2"/>
  <c r="CH12" i="2"/>
  <c r="CI12" i="2"/>
  <c r="CJ12" i="2"/>
  <c r="CK12" i="2"/>
  <c r="CL12" i="2"/>
  <c r="CM12" i="2"/>
  <c r="AG13" i="2"/>
  <c r="AH13" i="2"/>
  <c r="AI13" i="2"/>
  <c r="AJ13" i="2"/>
  <c r="AK13" i="2"/>
  <c r="AL13" i="2"/>
  <c r="AM13" i="2"/>
  <c r="AN13" i="2"/>
  <c r="AO13" i="2"/>
  <c r="AP13" i="2"/>
  <c r="AQ13" i="2"/>
  <c r="AR13" i="2"/>
  <c r="AS13" i="2"/>
  <c r="AT13" i="2"/>
  <c r="AU13" i="2"/>
  <c r="AW13" i="2"/>
  <c r="AX13" i="2"/>
  <c r="AY13" i="2"/>
  <c r="AZ13" i="2"/>
  <c r="BA13" i="2"/>
  <c r="BB13" i="2"/>
  <c r="BC13" i="2"/>
  <c r="BD13" i="2"/>
  <c r="BE13" i="2"/>
  <c r="BF13" i="2"/>
  <c r="BG13" i="2"/>
  <c r="BH13" i="2"/>
  <c r="BI13" i="2"/>
  <c r="BJ13" i="2"/>
  <c r="BK13" i="2"/>
  <c r="BL13" i="2"/>
  <c r="BM13" i="2"/>
  <c r="BN13" i="2"/>
  <c r="BO13" i="2"/>
  <c r="BP13" i="2"/>
  <c r="BQ13" i="2"/>
  <c r="BR13" i="2"/>
  <c r="BS13" i="2"/>
  <c r="BT13" i="2"/>
  <c r="BU13" i="2"/>
  <c r="BV13" i="2"/>
  <c r="BW13" i="2"/>
  <c r="BX13" i="2"/>
  <c r="BY13" i="2"/>
  <c r="BZ13" i="2"/>
  <c r="CA13" i="2"/>
  <c r="CB13" i="2"/>
  <c r="CC13" i="2"/>
  <c r="CD13" i="2"/>
  <c r="CE13" i="2"/>
  <c r="CF13" i="2"/>
  <c r="CG13" i="2"/>
  <c r="CH13" i="2"/>
  <c r="CI13" i="2"/>
  <c r="CJ13" i="2"/>
  <c r="CK13" i="2"/>
  <c r="CL13" i="2"/>
  <c r="CM13" i="2"/>
  <c r="AG14" i="2"/>
  <c r="AH14" i="2"/>
  <c r="AI14" i="2"/>
  <c r="AJ14" i="2"/>
  <c r="AK14" i="2"/>
  <c r="AL14" i="2"/>
  <c r="AM14" i="2"/>
  <c r="AN14" i="2"/>
  <c r="AO14" i="2"/>
  <c r="AP14" i="2"/>
  <c r="AQ14" i="2"/>
  <c r="AR14" i="2"/>
  <c r="AS14" i="2"/>
  <c r="AT14" i="2"/>
  <c r="AU14" i="2"/>
  <c r="AW14" i="2"/>
  <c r="AX14" i="2"/>
  <c r="AY14" i="2"/>
  <c r="AZ14" i="2"/>
  <c r="BA14" i="2"/>
  <c r="BB14" i="2"/>
  <c r="BC14" i="2"/>
  <c r="BD14" i="2"/>
  <c r="BE14" i="2"/>
  <c r="BF14" i="2"/>
  <c r="BG14" i="2"/>
  <c r="BH14" i="2"/>
  <c r="BI14" i="2"/>
  <c r="BJ14" i="2"/>
  <c r="BK14" i="2"/>
  <c r="BL14" i="2"/>
  <c r="BM14" i="2"/>
  <c r="BN14" i="2"/>
  <c r="BO14" i="2"/>
  <c r="BP14" i="2"/>
  <c r="BQ14" i="2"/>
  <c r="BR14" i="2"/>
  <c r="BS14" i="2"/>
  <c r="BT14" i="2"/>
  <c r="BU14" i="2"/>
  <c r="BV14" i="2"/>
  <c r="BW14" i="2"/>
  <c r="BX14" i="2"/>
  <c r="BY14" i="2"/>
  <c r="BZ14" i="2"/>
  <c r="CA14" i="2"/>
  <c r="CB14" i="2"/>
  <c r="CC14" i="2"/>
  <c r="CD14" i="2"/>
  <c r="CE14" i="2"/>
  <c r="CF14" i="2"/>
  <c r="CG14" i="2"/>
  <c r="CH14" i="2"/>
  <c r="CI14" i="2"/>
  <c r="CJ14" i="2"/>
  <c r="CK14" i="2"/>
  <c r="CL14" i="2"/>
  <c r="CM14" i="2"/>
  <c r="AG15" i="2"/>
  <c r="AH15" i="2"/>
  <c r="AI15" i="2"/>
  <c r="AJ15" i="2"/>
  <c r="AK15" i="2"/>
  <c r="AL15" i="2"/>
  <c r="AM15" i="2"/>
  <c r="AN15" i="2"/>
  <c r="AO15" i="2"/>
  <c r="AP15" i="2"/>
  <c r="AQ15" i="2"/>
  <c r="AR15" i="2"/>
  <c r="AS15" i="2"/>
  <c r="AT15" i="2"/>
  <c r="AU15" i="2"/>
  <c r="AW15" i="2"/>
  <c r="AX15" i="2"/>
  <c r="AY15" i="2"/>
  <c r="AZ15" i="2"/>
  <c r="BA15" i="2"/>
  <c r="BB15" i="2"/>
  <c r="BC15" i="2"/>
  <c r="BD15" i="2"/>
  <c r="BE15" i="2"/>
  <c r="BF15" i="2"/>
  <c r="BG15" i="2"/>
  <c r="BH15" i="2"/>
  <c r="BI15" i="2"/>
  <c r="BJ15" i="2"/>
  <c r="BK15" i="2"/>
  <c r="BL15" i="2"/>
  <c r="BM15" i="2"/>
  <c r="BN15" i="2"/>
  <c r="BO15" i="2"/>
  <c r="BP15" i="2"/>
  <c r="BQ15" i="2"/>
  <c r="BR15" i="2"/>
  <c r="BS15" i="2"/>
  <c r="BT15" i="2"/>
  <c r="BU15" i="2"/>
  <c r="BV15" i="2"/>
  <c r="BW15" i="2"/>
  <c r="BX15" i="2"/>
  <c r="BY15" i="2"/>
  <c r="BZ15" i="2"/>
  <c r="CA15" i="2"/>
  <c r="CB15" i="2"/>
  <c r="CC15" i="2"/>
  <c r="CD15" i="2"/>
  <c r="CE15" i="2"/>
  <c r="CF15" i="2"/>
  <c r="CG15" i="2"/>
  <c r="CH15" i="2"/>
  <c r="CI15" i="2"/>
  <c r="CJ15" i="2"/>
  <c r="CK15" i="2"/>
  <c r="CL15" i="2"/>
  <c r="CM15" i="2"/>
  <c r="AG16" i="2"/>
  <c r="AH16" i="2"/>
  <c r="AI16" i="2"/>
  <c r="AJ16" i="2"/>
  <c r="AK16" i="2"/>
  <c r="AL16" i="2"/>
  <c r="AM16" i="2"/>
  <c r="AN16" i="2"/>
  <c r="AO16" i="2"/>
  <c r="AP16" i="2"/>
  <c r="AQ16" i="2"/>
  <c r="AR16" i="2"/>
  <c r="AS16" i="2"/>
  <c r="AT16" i="2"/>
  <c r="AU16" i="2"/>
  <c r="AW16" i="2"/>
  <c r="AX16" i="2"/>
  <c r="AY16" i="2"/>
  <c r="AZ16" i="2"/>
  <c r="BA16" i="2"/>
  <c r="BB16" i="2"/>
  <c r="BC16" i="2"/>
  <c r="BD16" i="2"/>
  <c r="BE16" i="2"/>
  <c r="BF16" i="2"/>
  <c r="BG16" i="2"/>
  <c r="BH16" i="2"/>
  <c r="BI16" i="2"/>
  <c r="BJ16" i="2"/>
  <c r="BK16" i="2"/>
  <c r="BL16" i="2"/>
  <c r="BM16" i="2"/>
  <c r="BN16" i="2"/>
  <c r="BO16" i="2"/>
  <c r="BP16" i="2"/>
  <c r="BQ16" i="2"/>
  <c r="BR16" i="2"/>
  <c r="BS16" i="2"/>
  <c r="BT16" i="2"/>
  <c r="BU16" i="2"/>
  <c r="BV16" i="2"/>
  <c r="BW16" i="2"/>
  <c r="BX16" i="2"/>
  <c r="BY16" i="2"/>
  <c r="BZ16" i="2"/>
  <c r="CA16" i="2"/>
  <c r="CB16" i="2"/>
  <c r="CC16" i="2"/>
  <c r="CD16" i="2"/>
  <c r="CE16" i="2"/>
  <c r="CF16" i="2"/>
  <c r="CG16" i="2"/>
  <c r="CH16" i="2"/>
  <c r="CI16" i="2"/>
  <c r="CJ16" i="2"/>
  <c r="CK16" i="2"/>
  <c r="CL16" i="2"/>
  <c r="CM16" i="2"/>
  <c r="AG17" i="2"/>
  <c r="AH17" i="2"/>
  <c r="AI17" i="2"/>
  <c r="AJ17" i="2"/>
  <c r="AK17" i="2"/>
  <c r="AL17" i="2"/>
  <c r="AM17" i="2"/>
  <c r="AN17" i="2"/>
  <c r="AO17" i="2"/>
  <c r="AP17" i="2"/>
  <c r="AQ17" i="2"/>
  <c r="AR17" i="2"/>
  <c r="AS17" i="2"/>
  <c r="AT17" i="2"/>
  <c r="AU17" i="2"/>
  <c r="AW17" i="2"/>
  <c r="AX17" i="2"/>
  <c r="AY17" i="2"/>
  <c r="AZ17" i="2"/>
  <c r="BA17" i="2"/>
  <c r="BB17" i="2"/>
  <c r="BC17" i="2"/>
  <c r="BD17" i="2"/>
  <c r="BE17" i="2"/>
  <c r="BF17" i="2"/>
  <c r="BG17" i="2"/>
  <c r="BH17" i="2"/>
  <c r="BI17" i="2"/>
  <c r="BJ17" i="2"/>
  <c r="BK17" i="2"/>
  <c r="BL17" i="2"/>
  <c r="BM17" i="2"/>
  <c r="BN17" i="2"/>
  <c r="BO17" i="2"/>
  <c r="BP17" i="2"/>
  <c r="BQ17" i="2"/>
  <c r="BR17" i="2"/>
  <c r="BS17" i="2"/>
  <c r="BT17" i="2"/>
  <c r="BU17" i="2"/>
  <c r="BV17" i="2"/>
  <c r="BW17" i="2"/>
  <c r="BX17" i="2"/>
  <c r="BY17" i="2"/>
  <c r="BZ17" i="2"/>
  <c r="CA17" i="2"/>
  <c r="CB17" i="2"/>
  <c r="CC17" i="2"/>
  <c r="CD17" i="2"/>
  <c r="CE17" i="2"/>
  <c r="CF17" i="2"/>
  <c r="CG17" i="2"/>
  <c r="CH17" i="2"/>
  <c r="CI17" i="2"/>
  <c r="CJ17" i="2"/>
  <c r="CK17" i="2"/>
  <c r="CL17" i="2"/>
  <c r="CM17" i="2"/>
  <c r="AG18" i="2"/>
  <c r="AH18" i="2"/>
  <c r="AI18" i="2"/>
  <c r="AJ18" i="2"/>
  <c r="AK18" i="2"/>
  <c r="AL18" i="2"/>
  <c r="AM18" i="2"/>
  <c r="AN18" i="2"/>
  <c r="AO18" i="2"/>
  <c r="AP18" i="2"/>
  <c r="AQ18" i="2"/>
  <c r="AR18" i="2"/>
  <c r="AS18" i="2"/>
  <c r="AT18" i="2"/>
  <c r="AU18" i="2"/>
  <c r="AW18" i="2"/>
  <c r="AX18" i="2"/>
  <c r="AY18" i="2"/>
  <c r="AZ18" i="2"/>
  <c r="BA18" i="2"/>
  <c r="BB18" i="2"/>
  <c r="BC18" i="2"/>
  <c r="BD18" i="2"/>
  <c r="BE18" i="2"/>
  <c r="BF18" i="2"/>
  <c r="BG18" i="2"/>
  <c r="BH18" i="2"/>
  <c r="BI18" i="2"/>
  <c r="BJ18" i="2"/>
  <c r="BK18" i="2"/>
  <c r="BL18" i="2"/>
  <c r="BM18" i="2"/>
  <c r="BN18" i="2"/>
  <c r="BO18" i="2"/>
  <c r="BP18" i="2"/>
  <c r="BQ18" i="2"/>
  <c r="BR18" i="2"/>
  <c r="BS18" i="2"/>
  <c r="BT18" i="2"/>
  <c r="BU18" i="2"/>
  <c r="BV18" i="2"/>
  <c r="BW18" i="2"/>
  <c r="BX18" i="2"/>
  <c r="BY18" i="2"/>
  <c r="BZ18" i="2"/>
  <c r="CA18" i="2"/>
  <c r="CB18" i="2"/>
  <c r="CC18" i="2"/>
  <c r="CD18" i="2"/>
  <c r="CE18" i="2"/>
  <c r="CF18" i="2"/>
  <c r="CG18" i="2"/>
  <c r="CH18" i="2"/>
  <c r="CI18" i="2"/>
  <c r="CJ18" i="2"/>
  <c r="CK18" i="2"/>
  <c r="CL18" i="2"/>
  <c r="CM18" i="2"/>
  <c r="AG19" i="2"/>
  <c r="AH19" i="2"/>
  <c r="AI19" i="2"/>
  <c r="AJ19" i="2"/>
  <c r="AK19" i="2"/>
  <c r="AL19" i="2"/>
  <c r="AM19" i="2"/>
  <c r="AN19" i="2"/>
  <c r="AO19" i="2"/>
  <c r="AP19" i="2"/>
  <c r="AQ19" i="2"/>
  <c r="AR19" i="2"/>
  <c r="AS19" i="2"/>
  <c r="AT19" i="2"/>
  <c r="AU19" i="2"/>
  <c r="AW19" i="2"/>
  <c r="AX19" i="2"/>
  <c r="AY19" i="2"/>
  <c r="AZ19" i="2"/>
  <c r="BA19" i="2"/>
  <c r="BB19" i="2"/>
  <c r="BC19" i="2"/>
  <c r="BD19" i="2"/>
  <c r="BE19" i="2"/>
  <c r="BF19" i="2"/>
  <c r="BG19" i="2"/>
  <c r="BH19" i="2"/>
  <c r="BI19" i="2"/>
  <c r="BJ19" i="2"/>
  <c r="BK19" i="2"/>
  <c r="BL19" i="2"/>
  <c r="BM19" i="2"/>
  <c r="BN19" i="2"/>
  <c r="BO19" i="2"/>
  <c r="BP19" i="2"/>
  <c r="BQ19" i="2"/>
  <c r="BR19" i="2"/>
  <c r="BS19" i="2"/>
  <c r="BT19" i="2"/>
  <c r="BU19" i="2"/>
  <c r="BV19" i="2"/>
  <c r="BW19" i="2"/>
  <c r="BX19" i="2"/>
  <c r="BY19" i="2"/>
  <c r="BZ19" i="2"/>
  <c r="CA19" i="2"/>
  <c r="CB19" i="2"/>
  <c r="CC19" i="2"/>
  <c r="CD19" i="2"/>
  <c r="CE19" i="2"/>
  <c r="CF19" i="2"/>
  <c r="CG19" i="2"/>
  <c r="CH19" i="2"/>
  <c r="CI19" i="2"/>
  <c r="CJ19" i="2"/>
  <c r="CK19" i="2"/>
  <c r="CL19" i="2"/>
  <c r="CM19" i="2"/>
  <c r="AG20" i="2"/>
  <c r="AH20" i="2"/>
  <c r="AI20" i="2"/>
  <c r="AJ20" i="2"/>
  <c r="AK20" i="2"/>
  <c r="AL20" i="2"/>
  <c r="AM20" i="2"/>
  <c r="AN20" i="2"/>
  <c r="AO20" i="2"/>
  <c r="AP20" i="2"/>
  <c r="AQ20" i="2"/>
  <c r="AR20" i="2"/>
  <c r="AS20" i="2"/>
  <c r="AT20" i="2"/>
  <c r="AU20" i="2"/>
  <c r="AW20" i="2"/>
  <c r="AX20" i="2"/>
  <c r="AY20" i="2"/>
  <c r="AZ20" i="2"/>
  <c r="BA20" i="2"/>
  <c r="BB20" i="2"/>
  <c r="BC20" i="2"/>
  <c r="BD20" i="2"/>
  <c r="BE20" i="2"/>
  <c r="BF20" i="2"/>
  <c r="BG20" i="2"/>
  <c r="BH20" i="2"/>
  <c r="BI20" i="2"/>
  <c r="BJ20" i="2"/>
  <c r="BK20" i="2"/>
  <c r="BL20" i="2"/>
  <c r="BM20" i="2"/>
  <c r="BN20" i="2"/>
  <c r="BO20" i="2"/>
  <c r="BP20" i="2"/>
  <c r="BQ20" i="2"/>
  <c r="BR20" i="2"/>
  <c r="BS20" i="2"/>
  <c r="BT20" i="2"/>
  <c r="BU20" i="2"/>
  <c r="BV20" i="2"/>
  <c r="BW20" i="2"/>
  <c r="BX20" i="2"/>
  <c r="BY20" i="2"/>
  <c r="BZ20" i="2"/>
  <c r="CA20" i="2"/>
  <c r="CB20" i="2"/>
  <c r="CC20" i="2"/>
  <c r="CD20" i="2"/>
  <c r="CE20" i="2"/>
  <c r="CF20" i="2"/>
  <c r="CG20" i="2"/>
  <c r="CH20" i="2"/>
  <c r="CI20" i="2"/>
  <c r="CJ20" i="2"/>
  <c r="CK20" i="2"/>
  <c r="CL20" i="2"/>
  <c r="CM20" i="2"/>
  <c r="AG21" i="2"/>
  <c r="AH21" i="2"/>
  <c r="AI21" i="2"/>
  <c r="AJ21" i="2"/>
  <c r="AK21" i="2"/>
  <c r="AL21" i="2"/>
  <c r="AM21" i="2"/>
  <c r="AN21" i="2"/>
  <c r="AO21" i="2"/>
  <c r="AP21" i="2"/>
  <c r="AQ21" i="2"/>
  <c r="AR21" i="2"/>
  <c r="AS21" i="2"/>
  <c r="AT21" i="2"/>
  <c r="AU21" i="2"/>
  <c r="AW21" i="2"/>
  <c r="AX21" i="2"/>
  <c r="AY21" i="2"/>
  <c r="AZ21" i="2"/>
  <c r="BA21" i="2"/>
  <c r="BB21" i="2"/>
  <c r="BC21" i="2"/>
  <c r="BD21" i="2"/>
  <c r="BE21" i="2"/>
  <c r="BF21" i="2"/>
  <c r="BG21" i="2"/>
  <c r="BH21" i="2"/>
  <c r="BI21" i="2"/>
  <c r="BJ21" i="2"/>
  <c r="BK21" i="2"/>
  <c r="BL21" i="2"/>
  <c r="BM21" i="2"/>
  <c r="BN21" i="2"/>
  <c r="BO21" i="2"/>
  <c r="BP21" i="2"/>
  <c r="BQ21" i="2"/>
  <c r="BR21" i="2"/>
  <c r="BS21" i="2"/>
  <c r="BT21" i="2"/>
  <c r="BU21" i="2"/>
  <c r="BV21" i="2"/>
  <c r="BW21" i="2"/>
  <c r="BX21" i="2"/>
  <c r="BY21" i="2"/>
  <c r="BZ21" i="2"/>
  <c r="CA21" i="2"/>
  <c r="CB21" i="2"/>
  <c r="CC21" i="2"/>
  <c r="CD21" i="2"/>
  <c r="CE21" i="2"/>
  <c r="CF21" i="2"/>
  <c r="CG21" i="2"/>
  <c r="CH21" i="2"/>
  <c r="CI21" i="2"/>
  <c r="CJ21" i="2"/>
  <c r="CK21" i="2"/>
  <c r="CL21" i="2"/>
  <c r="CM21" i="2"/>
  <c r="AG22" i="2"/>
  <c r="AH22" i="2"/>
  <c r="AI22" i="2"/>
  <c r="AJ22" i="2"/>
  <c r="AK22" i="2"/>
  <c r="AL22" i="2"/>
  <c r="AM22" i="2"/>
  <c r="AN22" i="2"/>
  <c r="AO22" i="2"/>
  <c r="AP22" i="2"/>
  <c r="AQ22" i="2"/>
  <c r="AR22" i="2"/>
  <c r="AS22" i="2"/>
  <c r="AT22" i="2"/>
  <c r="AU22" i="2"/>
  <c r="AW22" i="2"/>
  <c r="AX22" i="2"/>
  <c r="AY22" i="2"/>
  <c r="AZ22" i="2"/>
  <c r="BA22" i="2"/>
  <c r="BB22" i="2"/>
  <c r="BC22" i="2"/>
  <c r="BD22" i="2"/>
  <c r="BE22" i="2"/>
  <c r="BF22" i="2"/>
  <c r="BG22" i="2"/>
  <c r="BH22" i="2"/>
  <c r="BI22" i="2"/>
  <c r="BJ22" i="2"/>
  <c r="BK22" i="2"/>
  <c r="BL22" i="2"/>
  <c r="BM22" i="2"/>
  <c r="BN22" i="2"/>
  <c r="BO22" i="2"/>
  <c r="BP22" i="2"/>
  <c r="BQ22" i="2"/>
  <c r="BR22" i="2"/>
  <c r="BS22" i="2"/>
  <c r="BT22" i="2"/>
  <c r="BU22" i="2"/>
  <c r="BV22" i="2"/>
  <c r="BW22" i="2"/>
  <c r="BX22" i="2"/>
  <c r="BY22" i="2"/>
  <c r="BZ22" i="2"/>
  <c r="CA22" i="2"/>
  <c r="CB22" i="2"/>
  <c r="CC22" i="2"/>
  <c r="CD22" i="2"/>
  <c r="CE22" i="2"/>
  <c r="CF22" i="2"/>
  <c r="CG22" i="2"/>
  <c r="CH22" i="2"/>
  <c r="CI22" i="2"/>
  <c r="CJ22" i="2"/>
  <c r="CK22" i="2"/>
  <c r="CL22" i="2"/>
  <c r="CM22" i="2"/>
  <c r="AG23" i="2"/>
  <c r="AH23" i="2"/>
  <c r="AI23" i="2"/>
  <c r="AJ23" i="2"/>
  <c r="AK23" i="2"/>
  <c r="AL23" i="2"/>
  <c r="AM23" i="2"/>
  <c r="AN23" i="2"/>
  <c r="AO23" i="2"/>
  <c r="AP23" i="2"/>
  <c r="AQ23" i="2"/>
  <c r="AR23" i="2"/>
  <c r="AS23" i="2"/>
  <c r="AT23" i="2"/>
  <c r="AU23" i="2"/>
  <c r="AW23" i="2"/>
  <c r="AX23" i="2"/>
  <c r="AY23" i="2"/>
  <c r="AZ23" i="2"/>
  <c r="BA23" i="2"/>
  <c r="BB23" i="2"/>
  <c r="BC23" i="2"/>
  <c r="BD23" i="2"/>
  <c r="BE23" i="2"/>
  <c r="BF23" i="2"/>
  <c r="BG23" i="2"/>
  <c r="BH23" i="2"/>
  <c r="BI23" i="2"/>
  <c r="BJ23" i="2"/>
  <c r="BK23" i="2"/>
  <c r="BL23" i="2"/>
  <c r="BM23" i="2"/>
  <c r="BN23" i="2"/>
  <c r="BO23" i="2"/>
  <c r="BP23" i="2"/>
  <c r="BQ23" i="2"/>
  <c r="BR23" i="2"/>
  <c r="BS23" i="2"/>
  <c r="BT23" i="2"/>
  <c r="BU23" i="2"/>
  <c r="BV23" i="2"/>
  <c r="BW23" i="2"/>
  <c r="BX23" i="2"/>
  <c r="BY23" i="2"/>
  <c r="BZ23" i="2"/>
  <c r="CA23" i="2"/>
  <c r="CB23" i="2"/>
  <c r="CC23" i="2"/>
  <c r="CD23" i="2"/>
  <c r="CE23" i="2"/>
  <c r="CF23" i="2"/>
  <c r="CG23" i="2"/>
  <c r="CH23" i="2"/>
  <c r="CI23" i="2"/>
  <c r="CJ23" i="2"/>
  <c r="CK23" i="2"/>
  <c r="CL23" i="2"/>
  <c r="CM23" i="2"/>
  <c r="AG24" i="2"/>
  <c r="AH24" i="2"/>
  <c r="AI24" i="2"/>
  <c r="AJ24" i="2"/>
  <c r="AK24" i="2"/>
  <c r="AL24" i="2"/>
  <c r="AM24" i="2"/>
  <c r="AN24" i="2"/>
  <c r="AO24" i="2"/>
  <c r="AP24" i="2"/>
  <c r="AQ24" i="2"/>
  <c r="AR24" i="2"/>
  <c r="AS24" i="2"/>
  <c r="AT24" i="2"/>
  <c r="AU24" i="2"/>
  <c r="AW24" i="2"/>
  <c r="AX24" i="2"/>
  <c r="AY24" i="2"/>
  <c r="AZ24" i="2"/>
  <c r="BA24" i="2"/>
  <c r="BB24" i="2"/>
  <c r="BC24" i="2"/>
  <c r="BD24" i="2"/>
  <c r="BE24" i="2"/>
  <c r="BF24" i="2"/>
  <c r="BG24" i="2"/>
  <c r="BH24" i="2"/>
  <c r="BI24" i="2"/>
  <c r="BJ24" i="2"/>
  <c r="BK24" i="2"/>
  <c r="BL24" i="2"/>
  <c r="BM24" i="2"/>
  <c r="BN24" i="2"/>
  <c r="BO24" i="2"/>
  <c r="BP24" i="2"/>
  <c r="BQ24" i="2"/>
  <c r="BR24" i="2"/>
  <c r="BS24" i="2"/>
  <c r="BT24" i="2"/>
  <c r="BU24" i="2"/>
  <c r="BV24" i="2"/>
  <c r="BW24" i="2"/>
  <c r="BX24" i="2"/>
  <c r="BY24" i="2"/>
  <c r="BZ24" i="2"/>
  <c r="CA24" i="2"/>
  <c r="CB24" i="2"/>
  <c r="CC24" i="2"/>
  <c r="CD24" i="2"/>
  <c r="CE24" i="2"/>
  <c r="CF24" i="2"/>
  <c r="CG24" i="2"/>
  <c r="CH24" i="2"/>
  <c r="CI24" i="2"/>
  <c r="CJ24" i="2"/>
  <c r="CK24" i="2"/>
  <c r="CL24" i="2"/>
  <c r="CM24" i="2"/>
  <c r="AG25" i="2"/>
  <c r="AH25" i="2"/>
  <c r="AI25" i="2"/>
  <c r="AJ25" i="2"/>
  <c r="AK25" i="2"/>
  <c r="AL25" i="2"/>
  <c r="AM25" i="2"/>
  <c r="AN25" i="2"/>
  <c r="AO25" i="2"/>
  <c r="AP25" i="2"/>
  <c r="AQ25" i="2"/>
  <c r="AR25" i="2"/>
  <c r="AS25" i="2"/>
  <c r="AT25" i="2"/>
  <c r="AU25" i="2"/>
  <c r="AW25" i="2"/>
  <c r="AX25" i="2"/>
  <c r="AY25" i="2"/>
  <c r="AZ25" i="2"/>
  <c r="BA25" i="2"/>
  <c r="BB25" i="2"/>
  <c r="BC25" i="2"/>
  <c r="BD25" i="2"/>
  <c r="BE25" i="2"/>
  <c r="BF25" i="2"/>
  <c r="BG25" i="2"/>
  <c r="BH25" i="2"/>
  <c r="BI25" i="2"/>
  <c r="BJ25" i="2"/>
  <c r="BK25" i="2"/>
  <c r="BL25" i="2"/>
  <c r="BM25" i="2"/>
  <c r="BN25" i="2"/>
  <c r="BO25" i="2"/>
  <c r="BP25" i="2"/>
  <c r="BQ25" i="2"/>
  <c r="BR25" i="2"/>
  <c r="BS25" i="2"/>
  <c r="BT25" i="2"/>
  <c r="BU25" i="2"/>
  <c r="BV25" i="2"/>
  <c r="BW25" i="2"/>
  <c r="BX25" i="2"/>
  <c r="BY25" i="2"/>
  <c r="BZ25" i="2"/>
  <c r="CA25" i="2"/>
  <c r="CB25" i="2"/>
  <c r="CC25" i="2"/>
  <c r="CD25" i="2"/>
  <c r="CE25" i="2"/>
  <c r="CF25" i="2"/>
  <c r="CG25" i="2"/>
  <c r="CH25" i="2"/>
  <c r="CI25" i="2"/>
  <c r="CJ25" i="2"/>
  <c r="CK25" i="2"/>
  <c r="CL25" i="2"/>
  <c r="CM25" i="2"/>
  <c r="AG26" i="2"/>
  <c r="AH26" i="2"/>
  <c r="AI26" i="2"/>
  <c r="AJ26" i="2"/>
  <c r="AK26" i="2"/>
  <c r="AL26" i="2"/>
  <c r="AM26" i="2"/>
  <c r="AN26" i="2"/>
  <c r="AO26" i="2"/>
  <c r="AP26" i="2"/>
  <c r="AQ26" i="2"/>
  <c r="AR26" i="2"/>
  <c r="AS26" i="2"/>
  <c r="AT26" i="2"/>
  <c r="AU26" i="2"/>
  <c r="AW26" i="2"/>
  <c r="AX26" i="2"/>
  <c r="AY26" i="2"/>
  <c r="AZ26" i="2"/>
  <c r="BA26" i="2"/>
  <c r="BB26" i="2"/>
  <c r="BC26" i="2"/>
  <c r="BD26" i="2"/>
  <c r="BE26" i="2"/>
  <c r="BF26" i="2"/>
  <c r="BG26" i="2"/>
  <c r="BH26" i="2"/>
  <c r="BI26" i="2"/>
  <c r="BJ26" i="2"/>
  <c r="BK26" i="2"/>
  <c r="BL26" i="2"/>
  <c r="BM26" i="2"/>
  <c r="BN26" i="2"/>
  <c r="BO26" i="2"/>
  <c r="BP26" i="2"/>
  <c r="BQ26" i="2"/>
  <c r="BR26" i="2"/>
  <c r="BS26" i="2"/>
  <c r="BT26" i="2"/>
  <c r="BU26" i="2"/>
  <c r="BV26" i="2"/>
  <c r="BW26" i="2"/>
  <c r="BX26" i="2"/>
  <c r="BY26" i="2"/>
  <c r="BZ26" i="2"/>
  <c r="CA26" i="2"/>
  <c r="CB26" i="2"/>
  <c r="CC26" i="2"/>
  <c r="CD26" i="2"/>
  <c r="CE26" i="2"/>
  <c r="CF26" i="2"/>
  <c r="CG26" i="2"/>
  <c r="CH26" i="2"/>
  <c r="CI26" i="2"/>
  <c r="CJ26" i="2"/>
  <c r="CK26" i="2"/>
  <c r="CL26" i="2"/>
  <c r="CM26" i="2"/>
  <c r="AG27" i="2"/>
  <c r="AH27" i="2"/>
  <c r="AI27" i="2"/>
  <c r="AJ27" i="2"/>
  <c r="AK27" i="2"/>
  <c r="AL27" i="2"/>
  <c r="AM27" i="2"/>
  <c r="AN27" i="2"/>
  <c r="AO27" i="2"/>
  <c r="AP27" i="2"/>
  <c r="AQ27" i="2"/>
  <c r="AR27" i="2"/>
  <c r="AS27" i="2"/>
  <c r="AT27" i="2"/>
  <c r="AU27" i="2"/>
  <c r="AW27" i="2"/>
  <c r="AX27" i="2"/>
  <c r="AY27" i="2"/>
  <c r="AZ27" i="2"/>
  <c r="BA27" i="2"/>
  <c r="BB27" i="2"/>
  <c r="BC27" i="2"/>
  <c r="BD27" i="2"/>
  <c r="BE27" i="2"/>
  <c r="BF27" i="2"/>
  <c r="BG27" i="2"/>
  <c r="BH27" i="2"/>
  <c r="BI27" i="2"/>
  <c r="BJ27" i="2"/>
  <c r="BK27" i="2"/>
  <c r="BL27" i="2"/>
  <c r="BM27" i="2"/>
  <c r="BN27" i="2"/>
  <c r="BO27" i="2"/>
  <c r="BP27" i="2"/>
  <c r="BQ27" i="2"/>
  <c r="BR27" i="2"/>
  <c r="BS27" i="2"/>
  <c r="BT27" i="2"/>
  <c r="BU27" i="2"/>
  <c r="BV27" i="2"/>
  <c r="BW27" i="2"/>
  <c r="BX27" i="2"/>
  <c r="BY27" i="2"/>
  <c r="BZ27" i="2"/>
  <c r="CA27" i="2"/>
  <c r="CB27" i="2"/>
  <c r="CC27" i="2"/>
  <c r="CD27" i="2"/>
  <c r="CE27" i="2"/>
  <c r="CF27" i="2"/>
  <c r="CG27" i="2"/>
  <c r="CH27" i="2"/>
  <c r="CI27" i="2"/>
  <c r="CJ27" i="2"/>
  <c r="CK27" i="2"/>
  <c r="CL27" i="2"/>
  <c r="CM27" i="2"/>
  <c r="AG28" i="2"/>
  <c r="AH28" i="2"/>
  <c r="AI28" i="2"/>
  <c r="AJ28" i="2"/>
  <c r="AK28" i="2"/>
  <c r="AL28" i="2"/>
  <c r="AM28" i="2"/>
  <c r="AN28" i="2"/>
  <c r="AO28" i="2"/>
  <c r="AP28" i="2"/>
  <c r="AQ28" i="2"/>
  <c r="AR28" i="2"/>
  <c r="AS28" i="2"/>
  <c r="AT28" i="2"/>
  <c r="AU28" i="2"/>
  <c r="AW28" i="2"/>
  <c r="AX28" i="2"/>
  <c r="AY28" i="2"/>
  <c r="AZ28" i="2"/>
  <c r="BA28" i="2"/>
  <c r="BB28" i="2"/>
  <c r="BC28" i="2"/>
  <c r="BD28" i="2"/>
  <c r="BE28" i="2"/>
  <c r="BF28" i="2"/>
  <c r="BG28" i="2"/>
  <c r="BH28" i="2"/>
  <c r="BI28" i="2"/>
  <c r="BJ28" i="2"/>
  <c r="BK28" i="2"/>
  <c r="BL28" i="2"/>
  <c r="BM28" i="2"/>
  <c r="BN28" i="2"/>
  <c r="BO28" i="2"/>
  <c r="BP28" i="2"/>
  <c r="BQ28" i="2"/>
  <c r="BR28" i="2"/>
  <c r="BS28" i="2"/>
  <c r="BT28" i="2"/>
  <c r="BU28" i="2"/>
  <c r="BV28" i="2"/>
  <c r="BW28" i="2"/>
  <c r="BX28" i="2"/>
  <c r="BY28" i="2"/>
  <c r="BZ28" i="2"/>
  <c r="CA28" i="2"/>
  <c r="CB28" i="2"/>
  <c r="CC28" i="2"/>
  <c r="CD28" i="2"/>
  <c r="CE28" i="2"/>
  <c r="CF28" i="2"/>
  <c r="CG28" i="2"/>
  <c r="CH28" i="2"/>
  <c r="CI28" i="2"/>
  <c r="CJ28" i="2"/>
  <c r="CK28" i="2"/>
  <c r="CL28" i="2"/>
  <c r="CM28" i="2"/>
  <c r="AG29" i="2"/>
  <c r="AH29" i="2"/>
  <c r="AI29" i="2"/>
  <c r="AJ29" i="2"/>
  <c r="AK29" i="2"/>
  <c r="AL29" i="2"/>
  <c r="AM29" i="2"/>
  <c r="AN29" i="2"/>
  <c r="AO29" i="2"/>
  <c r="AP29" i="2"/>
  <c r="AQ29" i="2"/>
  <c r="AR29" i="2"/>
  <c r="AS29" i="2"/>
  <c r="AT29" i="2"/>
  <c r="AU29" i="2"/>
  <c r="AW29" i="2"/>
  <c r="AX29" i="2"/>
  <c r="AY29" i="2"/>
  <c r="AZ29" i="2"/>
  <c r="BA29" i="2"/>
  <c r="BB29" i="2"/>
  <c r="BC29" i="2"/>
  <c r="BD29" i="2"/>
  <c r="BE29" i="2"/>
  <c r="BF29" i="2"/>
  <c r="BG29" i="2"/>
  <c r="BH29" i="2"/>
  <c r="BI29" i="2"/>
  <c r="BJ29" i="2"/>
  <c r="BK29" i="2"/>
  <c r="BL29" i="2"/>
  <c r="BM29" i="2"/>
  <c r="BN29" i="2"/>
  <c r="BO29" i="2"/>
  <c r="BP29" i="2"/>
  <c r="BQ29" i="2"/>
  <c r="BR29" i="2"/>
  <c r="BS29" i="2"/>
  <c r="BT29" i="2"/>
  <c r="BU29" i="2"/>
  <c r="BV29" i="2"/>
  <c r="BW29" i="2"/>
  <c r="BX29" i="2"/>
  <c r="BY29" i="2"/>
  <c r="BZ29" i="2"/>
  <c r="CA29" i="2"/>
  <c r="CB29" i="2"/>
  <c r="CC29" i="2"/>
  <c r="CD29" i="2"/>
  <c r="CE29" i="2"/>
  <c r="CF29" i="2"/>
  <c r="CG29" i="2"/>
  <c r="CH29" i="2"/>
  <c r="CI29" i="2"/>
  <c r="CJ29" i="2"/>
  <c r="CK29" i="2"/>
  <c r="CL29" i="2"/>
  <c r="CM29" i="2"/>
  <c r="AG6" i="2"/>
  <c r="CM6" i="2"/>
  <c r="CL6" i="2"/>
  <c r="CK6" i="2"/>
  <c r="CJ6" i="2"/>
  <c r="CI6" i="2"/>
  <c r="CH6" i="2"/>
  <c r="CG6" i="2"/>
  <c r="CF6" i="2"/>
  <c r="CE6" i="2"/>
  <c r="CD6" i="2"/>
  <c r="CC6" i="2"/>
  <c r="CB6" i="2"/>
  <c r="CA6" i="2"/>
  <c r="BZ6" i="2"/>
  <c r="BY6" i="2"/>
  <c r="BX6" i="2"/>
  <c r="BW6" i="2"/>
  <c r="BV6" i="2"/>
  <c r="BU6" i="2"/>
  <c r="BT6" i="2"/>
  <c r="BS6" i="2"/>
  <c r="BR6" i="2"/>
  <c r="BQ6" i="2"/>
  <c r="BP6" i="2"/>
  <c r="BO6" i="2"/>
  <c r="BN6" i="2"/>
  <c r="BM6" i="2"/>
  <c r="BL6" i="2"/>
  <c r="BK6" i="2"/>
  <c r="BJ6" i="2"/>
  <c r="BI6" i="2"/>
  <c r="BH6" i="2"/>
  <c r="BG6" i="2"/>
  <c r="BF6" i="2"/>
  <c r="BE6" i="2"/>
  <c r="BD6" i="2"/>
  <c r="BC6" i="2"/>
  <c r="BB6" i="2"/>
  <c r="BA6" i="2"/>
  <c r="AZ6" i="2"/>
  <c r="AY6" i="2"/>
  <c r="AX6" i="2"/>
  <c r="AW6" i="2"/>
  <c r="AU6" i="2"/>
  <c r="AT6" i="2"/>
  <c r="AS6" i="2"/>
  <c r="AR6" i="2"/>
  <c r="AQ6" i="2"/>
  <c r="AP6" i="2"/>
  <c r="AO6" i="2"/>
  <c r="AN6" i="2"/>
  <c r="AM6" i="2"/>
  <c r="AL6" i="2"/>
  <c r="AK6" i="2"/>
  <c r="AJ6" i="2"/>
  <c r="AI6" i="2"/>
  <c r="AH6" i="2"/>
  <c r="AF11" i="2"/>
  <c r="AF6" i="2"/>
  <c r="AF7" i="2"/>
  <c r="AF8" i="2"/>
  <c r="AF9" i="2"/>
  <c r="AF10" i="2"/>
  <c r="AF12" i="2"/>
  <c r="AF13" i="2"/>
  <c r="AF14" i="2"/>
  <c r="AF15" i="2"/>
  <c r="AF16" i="2"/>
  <c r="AF17" i="2"/>
  <c r="AF18" i="2"/>
  <c r="AF19" i="2"/>
  <c r="AF20" i="2"/>
  <c r="AF21" i="2"/>
  <c r="AF22" i="2"/>
  <c r="AF23" i="2"/>
  <c r="AF24" i="2"/>
  <c r="AF25" i="2"/>
  <c r="AF26" i="2"/>
  <c r="AF27" i="2"/>
  <c r="AF28" i="2"/>
  <c r="AF29" i="2"/>
  <c r="CP30" i="2" l="1"/>
  <c r="CT30" i="2"/>
  <c r="AK30" i="2"/>
  <c r="AO30" i="2"/>
  <c r="AS30" i="2"/>
  <c r="BA30" i="2"/>
  <c r="BE30" i="2"/>
  <c r="BI30" i="2"/>
  <c r="BM30" i="2"/>
  <c r="BQ30" i="2"/>
  <c r="BU30" i="2"/>
  <c r="BY30" i="2"/>
  <c r="CC30" i="2"/>
  <c r="CR30" i="2"/>
  <c r="AW30" i="2"/>
  <c r="AH30" i="2"/>
  <c r="AL30" i="2"/>
  <c r="AP30" i="2"/>
  <c r="AT30" i="2"/>
  <c r="AX30" i="2"/>
  <c r="BB30" i="2"/>
  <c r="BF30" i="2"/>
  <c r="BJ30" i="2"/>
  <c r="BN30" i="2"/>
  <c r="BR30" i="2"/>
  <c r="BV30" i="2"/>
  <c r="BZ30" i="2"/>
  <c r="CD30" i="2"/>
  <c r="CH30" i="2"/>
  <c r="CN30" i="2"/>
  <c r="AG30" i="2"/>
  <c r="AN30" i="2"/>
  <c r="AR30" i="2"/>
  <c r="AV30" i="2"/>
  <c r="AZ30" i="2"/>
  <c r="BD30" i="2"/>
  <c r="BH30" i="2"/>
  <c r="BL30" i="2"/>
  <c r="BP30" i="2"/>
  <c r="BT30" i="2"/>
  <c r="BX30" i="2"/>
  <c r="CB30" i="2"/>
  <c r="CF30" i="2"/>
  <c r="CJ30" i="2"/>
  <c r="CG30" i="2"/>
  <c r="AF30" i="2"/>
  <c r="AJ30" i="2"/>
  <c r="CK30" i="2"/>
  <c r="CQ30" i="2"/>
  <c r="CU30" i="2"/>
  <c r="CL30" i="2"/>
  <c r="AI30" i="2"/>
  <c r="AM30" i="2"/>
  <c r="AQ30" i="2"/>
  <c r="AU30" i="2"/>
  <c r="AY30" i="2"/>
  <c r="BC30" i="2"/>
  <c r="BG30" i="2"/>
  <c r="BK30" i="2"/>
  <c r="BO30" i="2"/>
  <c r="BS30" i="2"/>
  <c r="BW30" i="2"/>
  <c r="CA30" i="2"/>
  <c r="CE30" i="2"/>
  <c r="CI30" i="2"/>
  <c r="CM30" i="2"/>
  <c r="CO30" i="2"/>
  <c r="CS30" i="2"/>
</calcChain>
</file>

<file path=xl/sharedStrings.xml><?xml version="1.0" encoding="utf-8"?>
<sst xmlns="http://schemas.openxmlformats.org/spreadsheetml/2006/main" count="1531" uniqueCount="178">
  <si>
    <t>STT</t>
  </si>
  <si>
    <t>Môn</t>
  </si>
  <si>
    <t>Tt5</t>
  </si>
  <si>
    <t>T2</t>
  </si>
  <si>
    <t>T3</t>
  </si>
  <si>
    <t>Tt6</t>
  </si>
  <si>
    <t>Tt2</t>
  </si>
  <si>
    <t>T4</t>
  </si>
  <si>
    <t>T5</t>
  </si>
  <si>
    <t>Tt3</t>
  </si>
  <si>
    <t>Lý</t>
  </si>
  <si>
    <t xml:space="preserve">Hóa </t>
  </si>
  <si>
    <t xml:space="preserve">Sinh </t>
  </si>
  <si>
    <t>Sn3</t>
  </si>
  <si>
    <t>Sn5</t>
  </si>
  <si>
    <t>Sn2</t>
  </si>
  <si>
    <t>Sn4</t>
  </si>
  <si>
    <t>CN</t>
  </si>
  <si>
    <t>Tin</t>
  </si>
  <si>
    <t>Văn</t>
  </si>
  <si>
    <t>Sử</t>
  </si>
  <si>
    <t>Địa</t>
  </si>
  <si>
    <t>D5</t>
  </si>
  <si>
    <t>D4</t>
  </si>
  <si>
    <t>D2</t>
  </si>
  <si>
    <t>D3</t>
  </si>
  <si>
    <t>GDCD</t>
  </si>
  <si>
    <t>G1</t>
  </si>
  <si>
    <t>G2</t>
  </si>
  <si>
    <t>Tiếng Anh</t>
  </si>
  <si>
    <t>A6</t>
  </si>
  <si>
    <t>A5</t>
  </si>
  <si>
    <t>A2</t>
  </si>
  <si>
    <t>A4</t>
  </si>
  <si>
    <t>A3</t>
  </si>
  <si>
    <t>A1</t>
  </si>
  <si>
    <t>Thể dục</t>
  </si>
  <si>
    <t>Quốc phòng</t>
  </si>
  <si>
    <t>Q1</t>
  </si>
  <si>
    <t>Q2</t>
  </si>
  <si>
    <t>Nghề phổ thông</t>
  </si>
  <si>
    <t>Tt9</t>
  </si>
  <si>
    <t>10A1</t>
  </si>
  <si>
    <t>10A2</t>
  </si>
  <si>
    <t>LỚP 1</t>
  </si>
  <si>
    <t>GVCN</t>
  </si>
  <si>
    <t>LỚP</t>
  </si>
  <si>
    <t>10A3</t>
  </si>
  <si>
    <t>10A4</t>
  </si>
  <si>
    <t>10A5</t>
  </si>
  <si>
    <t>10A6</t>
  </si>
  <si>
    <t>10A7</t>
  </si>
  <si>
    <t>10A8</t>
  </si>
  <si>
    <t>10A9</t>
  </si>
  <si>
    <t>10A10</t>
  </si>
  <si>
    <t>LỚP 2</t>
  </si>
  <si>
    <t>LỚP 3</t>
  </si>
  <si>
    <t>LỚP 4</t>
  </si>
  <si>
    <t>LỚP 5</t>
  </si>
  <si>
    <t>LỚP 6</t>
  </si>
  <si>
    <t>LỚP 7</t>
  </si>
  <si>
    <t>LỚP 8</t>
  </si>
  <si>
    <t>LỚP 9</t>
  </si>
  <si>
    <t>LỚP 10</t>
  </si>
  <si>
    <t>LỚP 11</t>
  </si>
  <si>
    <t>LỚP 12</t>
  </si>
  <si>
    <t>LỚP 13</t>
  </si>
  <si>
    <t>LỚP 14</t>
  </si>
  <si>
    <t>LỚP 15</t>
  </si>
  <si>
    <t>11A1</t>
  </si>
  <si>
    <t>11A2</t>
  </si>
  <si>
    <t>11A3</t>
  </si>
  <si>
    <t>11A4</t>
  </si>
  <si>
    <t>11A5</t>
  </si>
  <si>
    <t>11A6</t>
  </si>
  <si>
    <t>11A7</t>
  </si>
  <si>
    <t>11A8</t>
  </si>
  <si>
    <t>11A9</t>
  </si>
  <si>
    <t>12A1</t>
  </si>
  <si>
    <t>12A2</t>
  </si>
  <si>
    <t>12A3</t>
  </si>
  <si>
    <t>12A4</t>
  </si>
  <si>
    <t>12A5</t>
  </si>
  <si>
    <t>12A6</t>
  </si>
  <si>
    <t>12A7</t>
  </si>
  <si>
    <t>12A8</t>
  </si>
  <si>
    <t>12A9</t>
  </si>
  <si>
    <t>V7</t>
  </si>
  <si>
    <t>Tt4</t>
  </si>
  <si>
    <t>Lc3</t>
  </si>
  <si>
    <t>Sg3</t>
  </si>
  <si>
    <t>Tn4</t>
  </si>
  <si>
    <t>H2</t>
  </si>
  <si>
    <t>H5</t>
  </si>
  <si>
    <t>V3</t>
  </si>
  <si>
    <t>V5</t>
  </si>
  <si>
    <t>Sg2</t>
  </si>
  <si>
    <t>Tt1</t>
  </si>
  <si>
    <t>Tn3</t>
  </si>
  <si>
    <t>Lc5</t>
  </si>
  <si>
    <t>Tt7</t>
  </si>
  <si>
    <t>H4</t>
  </si>
  <si>
    <t>Tt8</t>
  </si>
  <si>
    <t>Lc4</t>
  </si>
  <si>
    <t>Toán</t>
  </si>
  <si>
    <t>Tq2</t>
  </si>
  <si>
    <t>Tq4</t>
  </si>
  <si>
    <t>Tq3</t>
  </si>
  <si>
    <t>Tq1</t>
  </si>
  <si>
    <t>V4</t>
  </si>
  <si>
    <t>V6</t>
  </si>
  <si>
    <t>V2</t>
  </si>
  <si>
    <t>V8</t>
  </si>
  <si>
    <t>Tn2</t>
  </si>
  <si>
    <t>H3</t>
  </si>
  <si>
    <t>H1</t>
  </si>
  <si>
    <t>Lc8</t>
  </si>
  <si>
    <t>Lc6</t>
  </si>
  <si>
    <t>Lc7</t>
  </si>
  <si>
    <t>Lc2</t>
  </si>
  <si>
    <t>Sg1</t>
  </si>
  <si>
    <t xml:space="preserve">PCCM dạy học online - Cập nhật điểm lên Smast </t>
  </si>
  <si>
    <t>BUỔI SÁNG</t>
  </si>
  <si>
    <t>Thứ</t>
  </si>
  <si>
    <t>Thời gian</t>
  </si>
  <si>
    <t>BUỔI CHIỀU</t>
  </si>
  <si>
    <t xml:space="preserve">BẢNG THỐNG KÊ SỐ TIẾT DẠY/ TUẦN, CỘT KTTX THEO TỪNG MÔN HỌC </t>
  </si>
  <si>
    <t>KHÔI 10</t>
  </si>
  <si>
    <t>KHÔI 11</t>
  </si>
  <si>
    <t>KHÔI 12 cb</t>
  </si>
  <si>
    <t>KHÔI 12 xh</t>
  </si>
  <si>
    <t>Ghi chú</t>
  </si>
  <si>
    <t>Kì 1</t>
  </si>
  <si>
    <t>Kì 2</t>
  </si>
  <si>
    <t>Số điểm TX</t>
  </si>
  <si>
    <t>TOÁN</t>
  </si>
  <si>
    <t>TIN HỌC</t>
  </si>
  <si>
    <t>HOÁ HỌC</t>
  </si>
  <si>
    <t xml:space="preserve">VẬT LÝ </t>
  </si>
  <si>
    <t>CÔNG NGHỆ</t>
  </si>
  <si>
    <t>SINH HỌC</t>
  </si>
  <si>
    <t>THỂ DỤC</t>
  </si>
  <si>
    <t>QUÔC PHÒNG</t>
  </si>
  <si>
    <t>NGỮ VĂN</t>
  </si>
  <si>
    <t>LỊCH SỬ</t>
  </si>
  <si>
    <t>ĐỊA LÝ</t>
  </si>
  <si>
    <t>ANH VĂN</t>
  </si>
  <si>
    <t>NGHỀ PT</t>
  </si>
  <si>
    <t>GDNG LÊN LỚP</t>
  </si>
  <si>
    <t>2 tiết/tháng</t>
  </si>
  <si>
    <t>HƯỚNG NGHIỆP</t>
  </si>
  <si>
    <t>1 tiết/tháng</t>
  </si>
  <si>
    <t>TIẾT/TUẦN/LỚP</t>
  </si>
  <si>
    <t>TT</t>
  </si>
  <si>
    <t>7h30'-8h15'</t>
  </si>
  <si>
    <t>SHL</t>
  </si>
  <si>
    <t>8h20'-9h05'</t>
  </si>
  <si>
    <t>9h20'-10h05'</t>
  </si>
  <si>
    <t>10h10'-10h55'</t>
  </si>
  <si>
    <t>14h00'-14h45'</t>
  </si>
  <si>
    <t>14h50'-15h35'</t>
  </si>
  <si>
    <t>15h50'-16h35'</t>
  </si>
  <si>
    <t>16h40'-17h25'</t>
  </si>
  <si>
    <t>tiết</t>
  </si>
  <si>
    <t>Sn1</t>
  </si>
  <si>
    <t>V1</t>
  </si>
  <si>
    <t>V9</t>
  </si>
  <si>
    <t>TT1</t>
  </si>
  <si>
    <t>Tn1</t>
  </si>
  <si>
    <t>Lc9</t>
  </si>
  <si>
    <t>D1</t>
  </si>
  <si>
    <t>A7</t>
  </si>
  <si>
    <t>Tq5</t>
  </si>
  <si>
    <t xml:space="preserve">THỜI KHÓA BIỂU DẠY HỌC TRỰC TUYẾN </t>
  </si>
  <si>
    <t>Áp dụng từ ngày 29/11/2021 (Tuần 12)</t>
  </si>
  <si>
    <t>Buôn Hồ, ngày 26 tháng 11 năm 2021</t>
  </si>
  <si>
    <t>MÔN</t>
  </si>
  <si>
    <t>Lớp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</si>
</sst>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9" x14ac:knownFonts="1">
    <font>
      <sz val="11"/>
      <color theme="1"/>
      <name val="Arial"/>
    </font>
    <font>
      <sz val="12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12"/>
      <color indexed="8"/>
      <name val="Times New Roman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2"/>
      <color indexed="60"/>
      <name val="Times New Roman"/>
      <family val="2"/>
    </font>
    <font>
      <b/>
      <sz val="12"/>
      <color indexed="63"/>
      <name val="Times New Roman"/>
      <family val="2"/>
    </font>
    <font>
      <b/>
      <sz val="18"/>
      <color indexed="56"/>
      <name val="Cambria"/>
      <family val="2"/>
    </font>
    <font>
      <b/>
      <sz val="12"/>
      <color indexed="8"/>
      <name val="Times New Roman"/>
      <family val="2"/>
    </font>
    <font>
      <sz val="12"/>
      <color indexed="10"/>
      <name val="Times New Roman"/>
      <family val="2"/>
    </font>
    <font>
      <sz val="10"/>
      <name val="Arial"/>
      <family val="2"/>
    </font>
    <font>
      <sz val="11"/>
      <color theme="1"/>
      <name val="Calibri"/>
      <family val="2"/>
      <charset val="163"/>
      <scheme val="minor"/>
    </font>
    <font>
      <b/>
      <sz val="10"/>
      <color rgb="FFFF0000"/>
      <name val="Times New Roman"/>
      <family val="1"/>
    </font>
    <font>
      <b/>
      <sz val="1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0"/>
      <color rgb="FF000099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26"/>
      <color rgb="FFFF0000"/>
      <name val="Times New Roman"/>
      <family val="1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b/>
      <sz val="20"/>
      <color rgb="FFFF0000"/>
      <name val="Times New Roman"/>
      <family val="1"/>
    </font>
    <font>
      <b/>
      <sz val="12"/>
      <color rgb="FFFF0000"/>
      <name val="Times New Roman"/>
      <family val="1"/>
    </font>
    <font>
      <b/>
      <sz val="8"/>
      <color rgb="FF000099"/>
      <name val="Times New Roman"/>
      <family val="1"/>
    </font>
    <font>
      <b/>
      <i/>
      <sz val="12"/>
      <color rgb="FFFF0000"/>
      <name val="Times New Roman"/>
      <family val="1"/>
    </font>
    <font>
      <b/>
      <sz val="8"/>
      <color rgb="FFFF0000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b/>
      <sz val="14"/>
      <color indexed="10"/>
      <name val="Times New Roman"/>
      <family val="1"/>
    </font>
    <font>
      <b/>
      <sz val="12"/>
      <color indexed="10"/>
      <name val="Times New Roman"/>
      <family val="1"/>
    </font>
    <font>
      <b/>
      <sz val="10"/>
      <color indexed="10"/>
      <name val="Times New Roman"/>
      <family val="1"/>
    </font>
    <font>
      <b/>
      <sz val="6"/>
      <color rgb="FF002060"/>
      <name val="Times New Roman"/>
      <family val="1"/>
    </font>
    <font>
      <sz val="8"/>
      <color indexed="10"/>
      <name val="Times New Roman"/>
      <family val="1"/>
    </font>
    <font>
      <b/>
      <sz val="11"/>
      <color indexed="10"/>
      <name val="Times New Roman"/>
      <family val="1"/>
    </font>
    <font>
      <b/>
      <sz val="11"/>
      <name val="Times New Roman"/>
      <family val="1"/>
    </font>
    <font>
      <sz val="11"/>
      <color rgb="FFFF0000"/>
      <name val="Times New Roman"/>
      <family val="1"/>
    </font>
    <font>
      <b/>
      <sz val="11"/>
      <color indexed="12"/>
      <name val="Times New Roman"/>
      <family val="1"/>
    </font>
    <font>
      <b/>
      <sz val="11"/>
      <color indexed="9"/>
      <name val="Times New Roman"/>
      <family val="1"/>
    </font>
    <font>
      <b/>
      <sz val="11"/>
      <color rgb="FFFF0000"/>
      <name val="Times New Roman"/>
      <family val="1"/>
    </font>
    <font>
      <b/>
      <sz val="8"/>
      <color indexed="10"/>
      <name val="Times New Roman"/>
      <family val="1"/>
    </font>
    <font>
      <sz val="8"/>
      <name val="Arial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b/>
      <sz val="16"/>
      <color rgb="FFFF0000"/>
      <name val="Times New Roman"/>
      <family val="1"/>
    </font>
    <font>
      <b/>
      <sz val="24"/>
      <color rgb="FFFF0000"/>
      <name val="Times New Roman"/>
      <family val="1"/>
    </font>
    <font>
      <i/>
      <sz val="8"/>
      <color rgb="FFFF0000"/>
      <name val="Times New Roman"/>
      <family val="1"/>
    </font>
    <font>
      <b/>
      <i/>
      <sz val="11"/>
      <color theme="1"/>
      <name val="Times New Roman"/>
      <family val="1"/>
    </font>
    <font>
      <b/>
      <i/>
      <u/>
      <sz val="10"/>
      <color rgb="FF000099"/>
      <name val="Times New Roman"/>
      <family val="1"/>
    </font>
  </fonts>
  <fills count="4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BD4B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5" tint="0.79998168889431442"/>
        <bgColor rgb="FFFFFF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rgb="FFFBD4B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DAEEF3"/>
        <bgColor rgb="FF000000"/>
      </patternFill>
    </fill>
    <fill>
      <patternFill patternType="solid">
        <fgColor rgb="FFFCD5B4"/>
        <bgColor rgb="FFFBD4B4"/>
      </patternFill>
    </fill>
    <fill>
      <patternFill patternType="solid">
        <fgColor rgb="FFF2DCDB"/>
        <bgColor rgb="FFFFFF00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59">
    <xf numFmtId="0" fontId="0" fillId="0" borderId="0"/>
    <xf numFmtId="0" fontId="1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2" borderId="0" applyNumberFormat="0" applyBorder="0" applyAlignment="0" applyProtection="0"/>
    <xf numFmtId="0" fontId="6" fillId="6" borderId="0" applyNumberFormat="0" applyBorder="0" applyAlignment="0" applyProtection="0"/>
    <xf numFmtId="0" fontId="7" fillId="23" borderId="1" applyNumberFormat="0" applyAlignment="0" applyProtection="0"/>
    <xf numFmtId="0" fontId="8" fillId="24" borderId="2" applyNumberFormat="0" applyAlignment="0" applyProtection="0"/>
    <xf numFmtId="0" fontId="9" fillId="0" borderId="0" applyNumberFormat="0" applyFill="0" applyBorder="0" applyAlignment="0" applyProtection="0"/>
    <xf numFmtId="0" fontId="10" fillId="7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10" borderId="1" applyNumberFormat="0" applyAlignment="0" applyProtection="0"/>
    <xf numFmtId="0" fontId="15" fillId="0" borderId="6" applyNumberFormat="0" applyFill="0" applyAlignment="0" applyProtection="0"/>
    <xf numFmtId="0" fontId="16" fillId="25" borderId="0" applyNumberFormat="0" applyBorder="0" applyAlignment="0" applyProtection="0"/>
    <xf numFmtId="0" fontId="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6" borderId="7" applyNumberFormat="0" applyFont="0" applyAlignment="0" applyProtection="0"/>
    <xf numFmtId="0" fontId="1" fillId="26" borderId="7" applyNumberFormat="0" applyFont="0" applyAlignment="0" applyProtection="0"/>
    <xf numFmtId="0" fontId="17" fillId="23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160">
    <xf numFmtId="0" fontId="0" fillId="0" borderId="0" xfId="0" applyFont="1" applyAlignment="1"/>
    <xf numFmtId="0" fontId="2" fillId="0" borderId="0" xfId="0" applyFont="1" applyBorder="1"/>
    <xf numFmtId="0" fontId="24" fillId="0" borderId="0" xfId="0" applyFont="1" applyAlignment="1"/>
    <xf numFmtId="0" fontId="23" fillId="3" borderId="0" xfId="0" applyFont="1" applyFill="1"/>
    <xf numFmtId="0" fontId="24" fillId="3" borderId="0" xfId="0" applyFont="1" applyFill="1" applyAlignment="1"/>
    <xf numFmtId="0" fontId="23" fillId="3" borderId="0" xfId="0" applyFont="1" applyFill="1" applyAlignment="1"/>
    <xf numFmtId="0" fontId="24" fillId="0" borderId="0" xfId="0" applyFont="1" applyAlignment="1">
      <alignment horizontal="center"/>
    </xf>
    <xf numFmtId="0" fontId="24" fillId="0" borderId="10" xfId="0" applyFont="1" applyBorder="1" applyAlignment="1">
      <alignment horizontal="center"/>
    </xf>
    <xf numFmtId="0" fontId="24" fillId="0" borderId="10" xfId="0" applyFont="1" applyBorder="1"/>
    <xf numFmtId="0" fontId="24" fillId="27" borderId="10" xfId="0" applyFont="1" applyFill="1" applyBorder="1" applyAlignment="1">
      <alignment horizontal="center"/>
    </xf>
    <xf numFmtId="0" fontId="24" fillId="29" borderId="10" xfId="0" applyFont="1" applyFill="1" applyBorder="1" applyAlignment="1">
      <alignment horizontal="center"/>
    </xf>
    <xf numFmtId="0" fontId="26" fillId="3" borderId="10" xfId="0" applyFont="1" applyFill="1" applyBorder="1" applyAlignment="1">
      <alignment horizontal="center" vertical="center"/>
    </xf>
    <xf numFmtId="0" fontId="26" fillId="3" borderId="10" xfId="1" applyFont="1" applyFill="1" applyBorder="1" applyAlignment="1">
      <alignment horizontal="center" vertical="top"/>
    </xf>
    <xf numFmtId="0" fontId="27" fillId="0" borderId="0" xfId="0" applyFont="1"/>
    <xf numFmtId="0" fontId="30" fillId="0" borderId="0" xfId="0" applyFont="1"/>
    <xf numFmtId="0" fontId="31" fillId="0" borderId="0" xfId="0" applyFont="1"/>
    <xf numFmtId="0" fontId="31" fillId="0" borderId="0" xfId="0" applyFont="1" applyFill="1"/>
    <xf numFmtId="0" fontId="23" fillId="2" borderId="10" xfId="0" applyFont="1" applyFill="1" applyBorder="1" applyAlignment="1">
      <alignment horizontal="center"/>
    </xf>
    <xf numFmtId="0" fontId="23" fillId="3" borderId="10" xfId="0" applyFont="1" applyFill="1" applyBorder="1" applyAlignment="1">
      <alignment horizontal="center"/>
    </xf>
    <xf numFmtId="0" fontId="28" fillId="0" borderId="0" xfId="0" applyFont="1" applyAlignment="1">
      <alignment horizontal="center"/>
    </xf>
    <xf numFmtId="0" fontId="31" fillId="40" borderId="0" xfId="0" applyFont="1" applyFill="1"/>
    <xf numFmtId="0" fontId="28" fillId="0" borderId="0" xfId="0" applyFont="1"/>
    <xf numFmtId="0" fontId="26" fillId="0" borderId="21" xfId="0" applyFont="1" applyFill="1" applyBorder="1" applyAlignment="1">
      <alignment horizontal="center" vertical="center" wrapText="1"/>
    </xf>
    <xf numFmtId="0" fontId="26" fillId="0" borderId="22" xfId="0" applyFont="1" applyFill="1" applyBorder="1" applyAlignment="1">
      <alignment horizontal="center" vertical="center" wrapText="1"/>
    </xf>
    <xf numFmtId="0" fontId="26" fillId="0" borderId="34" xfId="0" applyFont="1" applyFill="1" applyBorder="1" applyAlignment="1">
      <alignment horizontal="center" vertical="center" wrapText="1"/>
    </xf>
    <xf numFmtId="0" fontId="26" fillId="0" borderId="36" xfId="0" applyFont="1" applyFill="1" applyBorder="1" applyAlignment="1">
      <alignment horizontal="center" vertical="center" wrapText="1"/>
    </xf>
    <xf numFmtId="0" fontId="26" fillId="0" borderId="23" xfId="0" applyFont="1" applyFill="1" applyBorder="1" applyAlignment="1">
      <alignment horizontal="center" vertical="center" wrapText="1"/>
    </xf>
    <xf numFmtId="0" fontId="26" fillId="0" borderId="25" xfId="0" applyFont="1" applyFill="1" applyBorder="1" applyAlignment="1">
      <alignment horizontal="center" vertical="center" wrapText="1"/>
    </xf>
    <xf numFmtId="0" fontId="26" fillId="40" borderId="21" xfId="0" applyFont="1" applyFill="1" applyBorder="1" applyAlignment="1">
      <alignment horizontal="center" vertical="center" wrapText="1"/>
    </xf>
    <xf numFmtId="0" fontId="26" fillId="40" borderId="22" xfId="0" applyFont="1" applyFill="1" applyBorder="1" applyAlignment="1">
      <alignment horizontal="center" vertical="center" wrapText="1"/>
    </xf>
    <xf numFmtId="0" fontId="26" fillId="40" borderId="34" xfId="0" applyFont="1" applyFill="1" applyBorder="1" applyAlignment="1">
      <alignment horizontal="center" vertical="center" wrapText="1"/>
    </xf>
    <xf numFmtId="0" fontId="26" fillId="40" borderId="36" xfId="0" applyFont="1" applyFill="1" applyBorder="1" applyAlignment="1">
      <alignment horizontal="center" vertical="center" wrapText="1"/>
    </xf>
    <xf numFmtId="0" fontId="26" fillId="40" borderId="23" xfId="0" applyFont="1" applyFill="1" applyBorder="1" applyAlignment="1">
      <alignment horizontal="center" vertical="center" wrapText="1"/>
    </xf>
    <xf numFmtId="0" fontId="26" fillId="40" borderId="25" xfId="0" applyFont="1" applyFill="1" applyBorder="1" applyAlignment="1">
      <alignment horizontal="center" vertical="center" wrapText="1"/>
    </xf>
    <xf numFmtId="0" fontId="26" fillId="40" borderId="26" xfId="0" applyFont="1" applyFill="1" applyBorder="1" applyAlignment="1">
      <alignment horizontal="center" vertical="center" wrapText="1"/>
    </xf>
    <xf numFmtId="0" fontId="26" fillId="40" borderId="27" xfId="0" applyFont="1" applyFill="1" applyBorder="1" applyAlignment="1">
      <alignment horizontal="center" vertical="center" wrapText="1"/>
    </xf>
    <xf numFmtId="0" fontId="30" fillId="0" borderId="0" xfId="0" applyFont="1" applyFill="1"/>
    <xf numFmtId="0" fontId="36" fillId="3" borderId="18" xfId="0" applyFont="1" applyFill="1" applyBorder="1" applyAlignment="1">
      <alignment horizontal="center" vertical="center"/>
    </xf>
    <xf numFmtId="0" fontId="52" fillId="0" borderId="0" xfId="0" applyFont="1" applyAlignment="1">
      <alignment horizontal="center"/>
    </xf>
    <xf numFmtId="0" fontId="53" fillId="0" borderId="0" xfId="0" applyFont="1" applyAlignment="1">
      <alignment horizontal="center"/>
    </xf>
    <xf numFmtId="0" fontId="36" fillId="0" borderId="21" xfId="0" applyFont="1" applyFill="1" applyBorder="1" applyAlignment="1">
      <alignment horizontal="center" vertical="center"/>
    </xf>
    <xf numFmtId="0" fontId="36" fillId="0" borderId="34" xfId="0" applyFont="1" applyFill="1" applyBorder="1" applyAlignment="1">
      <alignment horizontal="center" vertical="center"/>
    </xf>
    <xf numFmtId="0" fontId="36" fillId="0" borderId="23" xfId="0" applyFont="1" applyFill="1" applyBorder="1" applyAlignment="1">
      <alignment horizontal="center" vertical="center"/>
    </xf>
    <xf numFmtId="0" fontId="36" fillId="40" borderId="21" xfId="0" applyFont="1" applyFill="1" applyBorder="1" applyAlignment="1">
      <alignment horizontal="center" vertical="center"/>
    </xf>
    <xf numFmtId="0" fontId="36" fillId="40" borderId="34" xfId="0" applyFont="1" applyFill="1" applyBorder="1" applyAlignment="1">
      <alignment horizontal="center" vertical="center"/>
    </xf>
    <xf numFmtId="0" fontId="36" fillId="40" borderId="23" xfId="0" applyFont="1" applyFill="1" applyBorder="1" applyAlignment="1">
      <alignment horizontal="center" vertical="center"/>
    </xf>
    <xf numFmtId="0" fontId="36" fillId="40" borderId="26" xfId="0" applyFont="1" applyFill="1" applyBorder="1" applyAlignment="1">
      <alignment horizontal="center" vertical="center"/>
    </xf>
    <xf numFmtId="0" fontId="34" fillId="0" borderId="14" xfId="0" applyFont="1" applyFill="1" applyBorder="1" applyAlignment="1">
      <alignment horizontal="center" vertical="center"/>
    </xf>
    <xf numFmtId="0" fontId="34" fillId="0" borderId="31" xfId="0" applyFont="1" applyFill="1" applyBorder="1" applyAlignment="1">
      <alignment horizontal="center" vertical="center"/>
    </xf>
    <xf numFmtId="0" fontId="34" fillId="0" borderId="15" xfId="0" applyFont="1" applyFill="1" applyBorder="1" applyAlignment="1">
      <alignment horizontal="center" vertical="center"/>
    </xf>
    <xf numFmtId="0" fontId="36" fillId="0" borderId="18" xfId="0" applyFont="1" applyFill="1" applyBorder="1" applyAlignment="1">
      <alignment horizontal="center" vertical="center"/>
    </xf>
    <xf numFmtId="0" fontId="36" fillId="0" borderId="19" xfId="0" applyFont="1" applyFill="1" applyBorder="1" applyAlignment="1">
      <alignment horizontal="center" vertical="center"/>
    </xf>
    <xf numFmtId="0" fontId="36" fillId="30" borderId="21" xfId="0" applyFont="1" applyFill="1" applyBorder="1" applyAlignment="1">
      <alignment horizontal="center" vertical="center"/>
    </xf>
    <xf numFmtId="0" fontId="36" fillId="30" borderId="34" xfId="0" applyFont="1" applyFill="1" applyBorder="1" applyAlignment="1">
      <alignment horizontal="center" vertical="center"/>
    </xf>
    <xf numFmtId="0" fontId="36" fillId="30" borderId="23" xfId="0" applyFont="1" applyFill="1" applyBorder="1" applyAlignment="1">
      <alignment horizontal="center" vertical="center"/>
    </xf>
    <xf numFmtId="0" fontId="36" fillId="30" borderId="26" xfId="0" applyFont="1" applyFill="1" applyBorder="1" applyAlignment="1">
      <alignment horizontal="center" vertical="center"/>
    </xf>
    <xf numFmtId="0" fontId="56" fillId="0" borderId="21" xfId="0" applyFont="1" applyFill="1" applyBorder="1" applyAlignment="1">
      <alignment horizontal="center" vertical="center"/>
    </xf>
    <xf numFmtId="0" fontId="56" fillId="0" borderId="34" xfId="0" applyFont="1" applyFill="1" applyBorder="1" applyAlignment="1">
      <alignment horizontal="center" vertical="center"/>
    </xf>
    <xf numFmtId="0" fontId="56" fillId="0" borderId="23" xfId="0" applyFont="1" applyFill="1" applyBorder="1" applyAlignment="1">
      <alignment horizontal="center" vertical="center"/>
    </xf>
    <xf numFmtId="0" fontId="56" fillId="40" borderId="21" xfId="0" applyFont="1" applyFill="1" applyBorder="1" applyAlignment="1">
      <alignment horizontal="center" vertical="center"/>
    </xf>
    <xf numFmtId="0" fontId="56" fillId="40" borderId="34" xfId="0" applyFont="1" applyFill="1" applyBorder="1" applyAlignment="1">
      <alignment horizontal="center" vertical="center"/>
    </xf>
    <xf numFmtId="0" fontId="56" fillId="40" borderId="23" xfId="0" applyFont="1" applyFill="1" applyBorder="1" applyAlignment="1">
      <alignment horizontal="center" vertical="center"/>
    </xf>
    <xf numFmtId="0" fontId="56" fillId="40" borderId="26" xfId="0" applyFont="1" applyFill="1" applyBorder="1" applyAlignment="1">
      <alignment horizontal="center" vertical="center"/>
    </xf>
    <xf numFmtId="0" fontId="56" fillId="30" borderId="21" xfId="0" applyFont="1" applyFill="1" applyBorder="1" applyAlignment="1">
      <alignment horizontal="center" vertical="center"/>
    </xf>
    <xf numFmtId="0" fontId="56" fillId="30" borderId="34" xfId="0" applyFont="1" applyFill="1" applyBorder="1" applyAlignment="1">
      <alignment horizontal="center" vertical="center"/>
    </xf>
    <xf numFmtId="0" fontId="56" fillId="30" borderId="23" xfId="0" applyFont="1" applyFill="1" applyBorder="1" applyAlignment="1">
      <alignment horizontal="center" vertical="center"/>
    </xf>
    <xf numFmtId="0" fontId="56" fillId="30" borderId="26" xfId="0" applyFont="1" applyFill="1" applyBorder="1" applyAlignment="1">
      <alignment horizontal="center" vertical="center"/>
    </xf>
    <xf numFmtId="0" fontId="52" fillId="0" borderId="0" xfId="0" applyFont="1"/>
    <xf numFmtId="0" fontId="53" fillId="0" borderId="0" xfId="0" applyFont="1"/>
    <xf numFmtId="0" fontId="50" fillId="35" borderId="0" xfId="0" applyFont="1" applyFill="1"/>
    <xf numFmtId="0" fontId="50" fillId="0" borderId="0" xfId="0" applyFont="1" applyFill="1" applyAlignment="1">
      <alignment horizontal="center"/>
    </xf>
    <xf numFmtId="0" fontId="50" fillId="36" borderId="0" xfId="0" applyFont="1" applyFill="1" applyAlignment="1">
      <alignment horizontal="center"/>
    </xf>
    <xf numFmtId="0" fontId="50" fillId="3" borderId="0" xfId="0" applyFont="1" applyFill="1" applyAlignment="1">
      <alignment horizontal="center"/>
    </xf>
    <xf numFmtId="0" fontId="33" fillId="0" borderId="0" xfId="0" applyFont="1" applyAlignment="1">
      <alignment horizontal="center" wrapText="1"/>
    </xf>
    <xf numFmtId="0" fontId="33" fillId="0" borderId="0" xfId="0" applyFont="1" applyAlignment="1">
      <alignment horizontal="center"/>
    </xf>
    <xf numFmtId="0" fontId="35" fillId="0" borderId="0" xfId="0" applyFont="1" applyAlignment="1">
      <alignment horizontal="right"/>
    </xf>
    <xf numFmtId="0" fontId="57" fillId="0" borderId="0" xfId="0" applyFont="1"/>
    <xf numFmtId="0" fontId="39" fillId="0" borderId="0" xfId="0" applyFont="1" applyAlignment="1"/>
    <xf numFmtId="0" fontId="36" fillId="3" borderId="10" xfId="1" applyFont="1" applyFill="1" applyBorder="1" applyAlignment="1">
      <alignment horizontal="center" vertical="center"/>
    </xf>
    <xf numFmtId="0" fontId="36" fillId="3" borderId="39" xfId="1" applyFont="1" applyFill="1" applyBorder="1" applyAlignment="1">
      <alignment horizontal="center" vertical="center"/>
    </xf>
    <xf numFmtId="0" fontId="36" fillId="36" borderId="0" xfId="0" applyFont="1" applyFill="1" applyAlignment="1">
      <alignment horizontal="center"/>
    </xf>
    <xf numFmtId="0" fontId="26" fillId="39" borderId="10" xfId="0" applyFont="1" applyFill="1" applyBorder="1" applyAlignment="1">
      <alignment horizontal="center"/>
    </xf>
    <xf numFmtId="0" fontId="26" fillId="37" borderId="10" xfId="0" applyFont="1" applyFill="1" applyBorder="1" applyAlignment="1">
      <alignment horizontal="center"/>
    </xf>
    <xf numFmtId="0" fontId="26" fillId="38" borderId="10" xfId="0" applyFont="1" applyFill="1" applyBorder="1" applyAlignment="1">
      <alignment horizontal="center"/>
    </xf>
    <xf numFmtId="0" fontId="26" fillId="27" borderId="10" xfId="0" applyFont="1" applyFill="1" applyBorder="1" applyAlignment="1">
      <alignment horizontal="center"/>
    </xf>
    <xf numFmtId="0" fontId="26" fillId="28" borderId="10" xfId="0" applyFont="1" applyFill="1" applyBorder="1" applyAlignment="1">
      <alignment horizontal="center"/>
    </xf>
    <xf numFmtId="0" fontId="26" fillId="29" borderId="10" xfId="0" applyFont="1" applyFill="1" applyBorder="1" applyAlignment="1">
      <alignment horizontal="center"/>
    </xf>
    <xf numFmtId="0" fontId="43" fillId="0" borderId="10" xfId="0" applyFont="1" applyBorder="1" applyAlignment="1">
      <alignment horizontal="center"/>
    </xf>
    <xf numFmtId="0" fontId="26" fillId="30" borderId="21" xfId="0" applyFont="1" applyFill="1" applyBorder="1" applyAlignment="1">
      <alignment horizontal="center" vertical="center" wrapText="1"/>
    </xf>
    <xf numFmtId="0" fontId="23" fillId="30" borderId="21" xfId="0" applyFont="1" applyFill="1" applyBorder="1" applyAlignment="1">
      <alignment horizontal="center" vertical="center" wrapText="1"/>
    </xf>
    <xf numFmtId="0" fontId="58" fillId="30" borderId="21" xfId="0" applyFont="1" applyFill="1" applyBorder="1" applyAlignment="1">
      <alignment horizontal="center" vertical="center" wrapText="1"/>
    </xf>
    <xf numFmtId="0" fontId="58" fillId="30" borderId="22" xfId="0" applyFont="1" applyFill="1" applyBorder="1" applyAlignment="1">
      <alignment horizontal="center" vertical="center" wrapText="1"/>
    </xf>
    <xf numFmtId="0" fontId="26" fillId="30" borderId="34" xfId="0" applyFont="1" applyFill="1" applyBorder="1" applyAlignment="1">
      <alignment horizontal="center" vertical="center" wrapText="1"/>
    </xf>
    <xf numFmtId="0" fontId="23" fillId="30" borderId="34" xfId="0" applyFont="1" applyFill="1" applyBorder="1" applyAlignment="1">
      <alignment horizontal="center" vertical="center" wrapText="1"/>
    </xf>
    <xf numFmtId="0" fontId="26" fillId="30" borderId="36" xfId="0" applyFont="1" applyFill="1" applyBorder="1" applyAlignment="1">
      <alignment horizontal="center" vertical="center" wrapText="1"/>
    </xf>
    <xf numFmtId="0" fontId="58" fillId="30" borderId="34" xfId="0" applyFont="1" applyFill="1" applyBorder="1" applyAlignment="1">
      <alignment horizontal="center" vertical="center" wrapText="1"/>
    </xf>
    <xf numFmtId="0" fontId="26" fillId="30" borderId="23" xfId="0" applyFont="1" applyFill="1" applyBorder="1" applyAlignment="1">
      <alignment horizontal="center" vertical="center" wrapText="1"/>
    </xf>
    <xf numFmtId="0" fontId="23" fillId="30" borderId="23" xfId="0" applyFont="1" applyFill="1" applyBorder="1" applyAlignment="1">
      <alignment horizontal="center" vertical="center" wrapText="1"/>
    </xf>
    <xf numFmtId="0" fontId="58" fillId="30" borderId="23" xfId="0" applyFont="1" applyFill="1" applyBorder="1" applyAlignment="1">
      <alignment horizontal="center" vertical="center" wrapText="1"/>
    </xf>
    <xf numFmtId="0" fontId="26" fillId="30" borderId="25" xfId="0" applyFont="1" applyFill="1" applyBorder="1" applyAlignment="1">
      <alignment horizontal="center" vertical="center" wrapText="1"/>
    </xf>
    <xf numFmtId="0" fontId="58" fillId="0" borderId="21" xfId="0" applyFont="1" applyFill="1" applyBorder="1" applyAlignment="1">
      <alignment horizontal="center" vertical="center" wrapText="1"/>
    </xf>
    <xf numFmtId="0" fontId="26" fillId="0" borderId="35" xfId="0" applyFont="1" applyFill="1" applyBorder="1" applyAlignment="1">
      <alignment horizontal="center" vertical="center" wrapText="1"/>
    </xf>
    <xf numFmtId="0" fontId="58" fillId="0" borderId="35" xfId="0" applyFont="1" applyFill="1" applyBorder="1" applyAlignment="1">
      <alignment horizontal="center" vertical="center" wrapText="1"/>
    </xf>
    <xf numFmtId="0" fontId="26" fillId="0" borderId="24" xfId="0" applyFont="1" applyFill="1" applyBorder="1" applyAlignment="1">
      <alignment horizontal="center" vertical="center" wrapText="1"/>
    </xf>
    <xf numFmtId="0" fontId="26" fillId="30" borderId="22" xfId="0" applyFont="1" applyFill="1" applyBorder="1" applyAlignment="1">
      <alignment horizontal="center" vertical="center" wrapText="1"/>
    </xf>
    <xf numFmtId="0" fontId="26" fillId="30" borderId="38" xfId="0" applyFont="1" applyFill="1" applyBorder="1" applyAlignment="1">
      <alignment horizontal="center" vertical="center" wrapText="1"/>
    </xf>
    <xf numFmtId="0" fontId="23" fillId="30" borderId="38" xfId="0" applyFont="1" applyFill="1" applyBorder="1" applyAlignment="1">
      <alignment horizontal="center" vertical="center" wrapText="1"/>
    </xf>
    <xf numFmtId="0" fontId="58" fillId="30" borderId="38" xfId="0" applyFont="1" applyFill="1" applyBorder="1" applyAlignment="1">
      <alignment horizontal="center" vertical="center" wrapText="1"/>
    </xf>
    <xf numFmtId="0" fontId="26" fillId="30" borderId="27" xfId="0" applyFont="1" applyFill="1" applyBorder="1" applyAlignment="1">
      <alignment horizontal="center" vertical="center" wrapText="1"/>
    </xf>
    <xf numFmtId="0" fontId="26" fillId="3" borderId="10" xfId="0" applyFont="1" applyFill="1" applyBorder="1" applyAlignment="1">
      <alignment horizontal="center"/>
    </xf>
    <xf numFmtId="0" fontId="26" fillId="4" borderId="10" xfId="0" applyFont="1" applyFill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3" fillId="0" borderId="0" xfId="0" applyFont="1" applyBorder="1"/>
    <xf numFmtId="0" fontId="26" fillId="2" borderId="10" xfId="0" applyFont="1" applyFill="1" applyBorder="1" applyAlignment="1">
      <alignment horizontal="center"/>
    </xf>
    <xf numFmtId="0" fontId="23" fillId="3" borderId="10" xfId="0" applyFont="1" applyFill="1" applyBorder="1" applyAlignment="1">
      <alignment horizontal="center" vertical="center"/>
    </xf>
    <xf numFmtId="0" fontId="26" fillId="3" borderId="10" xfId="0" applyFont="1" applyFill="1" applyBorder="1" applyAlignment="1">
      <alignment horizontal="center"/>
    </xf>
    <xf numFmtId="0" fontId="26" fillId="4" borderId="10" xfId="0" applyFont="1" applyFill="1" applyBorder="1" applyAlignment="1">
      <alignment horizontal="center"/>
    </xf>
    <xf numFmtId="0" fontId="41" fillId="30" borderId="10" xfId="0" applyFont="1" applyFill="1" applyBorder="1" applyAlignment="1">
      <alignment horizontal="center"/>
    </xf>
    <xf numFmtId="0" fontId="41" fillId="30" borderId="10" xfId="0" applyFont="1" applyFill="1" applyBorder="1" applyAlignment="1">
      <alignment horizontal="center" vertical="center"/>
    </xf>
    <xf numFmtId="0" fontId="42" fillId="30" borderId="10" xfId="0" applyFont="1" applyFill="1" applyBorder="1" applyAlignment="1">
      <alignment horizontal="center" vertical="center" wrapText="1"/>
    </xf>
    <xf numFmtId="0" fontId="46" fillId="31" borderId="10" xfId="0" applyFont="1" applyFill="1" applyBorder="1" applyAlignment="1">
      <alignment horizontal="center"/>
    </xf>
    <xf numFmtId="0" fontId="45" fillId="32" borderId="10" xfId="0" applyFont="1" applyFill="1" applyBorder="1" applyAlignment="1">
      <alignment horizontal="center"/>
    </xf>
    <xf numFmtId="0" fontId="47" fillId="32" borderId="10" xfId="0" applyFont="1" applyFill="1" applyBorder="1" applyAlignment="1">
      <alignment horizontal="center"/>
    </xf>
    <xf numFmtId="0" fontId="45" fillId="0" borderId="10" xfId="0" applyFont="1" applyBorder="1" applyAlignment="1">
      <alignment horizontal="center"/>
    </xf>
    <xf numFmtId="0" fontId="47" fillId="0" borderId="10" xfId="0" applyFont="1" applyBorder="1" applyAlignment="1">
      <alignment horizontal="center"/>
    </xf>
    <xf numFmtId="0" fontId="45" fillId="33" borderId="10" xfId="0" applyFont="1" applyFill="1" applyBorder="1" applyAlignment="1">
      <alignment horizontal="center"/>
    </xf>
    <xf numFmtId="0" fontId="40" fillId="30" borderId="10" xfId="0" applyFont="1" applyFill="1" applyBorder="1" applyAlignment="1">
      <alignment horizontal="center"/>
    </xf>
    <xf numFmtId="0" fontId="38" fillId="0" borderId="10" xfId="0" applyFont="1" applyBorder="1" applyAlignment="1">
      <alignment horizontal="center"/>
    </xf>
    <xf numFmtId="0" fontId="48" fillId="0" borderId="10" xfId="0" applyFont="1" applyBorder="1" applyAlignment="1">
      <alignment horizontal="center"/>
    </xf>
    <xf numFmtId="0" fontId="49" fillId="31" borderId="10" xfId="0" applyFont="1" applyFill="1" applyBorder="1" applyAlignment="1">
      <alignment horizontal="center"/>
    </xf>
    <xf numFmtId="0" fontId="50" fillId="0" borderId="10" xfId="0" applyFont="1" applyBorder="1" applyAlignment="1">
      <alignment horizontal="center"/>
    </xf>
    <xf numFmtId="0" fontId="44" fillId="0" borderId="10" xfId="0" applyFont="1" applyBorder="1" applyAlignment="1">
      <alignment horizontal="center"/>
    </xf>
    <xf numFmtId="0" fontId="45" fillId="34" borderId="10" xfId="0" applyFont="1" applyFill="1" applyBorder="1" applyAlignment="1">
      <alignment horizontal="center"/>
    </xf>
    <xf numFmtId="0" fontId="37" fillId="0" borderId="10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55" fillId="30" borderId="20" xfId="0" applyFont="1" applyFill="1" applyBorder="1" applyAlignment="1">
      <alignment horizontal="center" vertical="center"/>
    </xf>
    <xf numFmtId="0" fontId="55" fillId="30" borderId="30" xfId="0" applyFont="1" applyFill="1" applyBorder="1" applyAlignment="1">
      <alignment horizontal="center" vertical="center"/>
    </xf>
    <xf numFmtId="0" fontId="55" fillId="30" borderId="37" xfId="0" applyFont="1" applyFill="1" applyBorder="1" applyAlignment="1">
      <alignment horizontal="center" vertical="center"/>
    </xf>
    <xf numFmtId="0" fontId="55" fillId="30" borderId="16" xfId="0" applyFont="1" applyFill="1" applyBorder="1" applyAlignment="1">
      <alignment horizontal="center" vertical="center"/>
    </xf>
    <xf numFmtId="0" fontId="55" fillId="0" borderId="20" xfId="0" applyFont="1" applyFill="1" applyBorder="1" applyAlignment="1">
      <alignment horizontal="center" vertical="center"/>
    </xf>
    <xf numFmtId="0" fontId="55" fillId="0" borderId="30" xfId="0" applyFont="1" applyFill="1" applyBorder="1" applyAlignment="1">
      <alignment horizontal="center" vertical="center"/>
    </xf>
    <xf numFmtId="0" fontId="55" fillId="0" borderId="16" xfId="0" applyFont="1" applyFill="1" applyBorder="1" applyAlignment="1">
      <alignment horizontal="center" vertical="center"/>
    </xf>
    <xf numFmtId="0" fontId="54" fillId="3" borderId="11" xfId="0" applyFont="1" applyFill="1" applyBorder="1" applyAlignment="1">
      <alignment horizontal="center"/>
    </xf>
    <xf numFmtId="0" fontId="54" fillId="3" borderId="12" xfId="0" applyFont="1" applyFill="1" applyBorder="1" applyAlignment="1">
      <alignment horizontal="center"/>
    </xf>
    <xf numFmtId="0" fontId="54" fillId="3" borderId="13" xfId="0" applyFont="1" applyFill="1" applyBorder="1" applyAlignment="1">
      <alignment horizontal="center"/>
    </xf>
    <xf numFmtId="0" fontId="32" fillId="0" borderId="20" xfId="0" applyFont="1" applyFill="1" applyBorder="1" applyAlignment="1">
      <alignment horizontal="center" vertical="center"/>
    </xf>
    <xf numFmtId="0" fontId="32" fillId="0" borderId="30" xfId="0" applyFont="1" applyFill="1" applyBorder="1" applyAlignment="1">
      <alignment horizontal="center" vertical="center"/>
    </xf>
    <xf numFmtId="0" fontId="32" fillId="0" borderId="16" xfId="0" applyFont="1" applyFill="1" applyBorder="1" applyAlignment="1">
      <alignment horizontal="center" vertical="center"/>
    </xf>
    <xf numFmtId="0" fontId="32" fillId="40" borderId="20" xfId="0" applyFont="1" applyFill="1" applyBorder="1" applyAlignment="1">
      <alignment horizontal="center" vertical="center"/>
    </xf>
    <xf numFmtId="0" fontId="32" fillId="40" borderId="30" xfId="0" applyFont="1" applyFill="1" applyBorder="1" applyAlignment="1">
      <alignment horizontal="center" vertical="center"/>
    </xf>
    <xf numFmtId="0" fontId="32" fillId="40" borderId="16" xfId="0" applyFont="1" applyFill="1" applyBorder="1" applyAlignment="1">
      <alignment horizontal="center" vertical="center"/>
    </xf>
    <xf numFmtId="0" fontId="34" fillId="3" borderId="15" xfId="0" applyFont="1" applyFill="1" applyBorder="1" applyAlignment="1">
      <alignment horizontal="center" vertical="center"/>
    </xf>
    <xf numFmtId="0" fontId="34" fillId="3" borderId="17" xfId="0" applyFont="1" applyFill="1" applyBorder="1" applyAlignment="1">
      <alignment horizontal="center" vertical="center"/>
    </xf>
    <xf numFmtId="0" fontId="34" fillId="3" borderId="14" xfId="0" applyFont="1" applyFill="1" applyBorder="1" applyAlignment="1">
      <alignment horizontal="center" vertical="center"/>
    </xf>
    <xf numFmtId="0" fontId="34" fillId="3" borderId="16" xfId="0" applyFont="1" applyFill="1" applyBorder="1" applyAlignment="1">
      <alignment horizontal="center" vertical="center"/>
    </xf>
    <xf numFmtId="0" fontId="32" fillId="0" borderId="0" xfId="0" applyFont="1" applyAlignment="1">
      <alignment horizontal="center" wrapText="1"/>
    </xf>
    <xf numFmtId="0" fontId="29" fillId="0" borderId="0" xfId="0" applyFont="1" applyAlignment="1">
      <alignment horizontal="center"/>
    </xf>
    <xf numFmtId="0" fontId="32" fillId="40" borderId="32" xfId="0" applyFont="1" applyFill="1" applyBorder="1" applyAlignment="1">
      <alignment horizontal="center" vertical="center"/>
    </xf>
    <xf numFmtId="0" fontId="32" fillId="40" borderId="33" xfId="0" applyFont="1" applyFill="1" applyBorder="1" applyAlignment="1">
      <alignment horizontal="center" vertical="center"/>
    </xf>
    <xf numFmtId="0" fontId="32" fillId="40" borderId="28" xfId="0" applyFont="1" applyFill="1" applyBorder="1" applyAlignment="1">
      <alignment horizontal="center" vertical="center"/>
    </xf>
  </cellXfs>
  <cellStyles count="59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Bad 2" xfId="26" xr:uid="{00000000-0005-0000-0000-000018000000}"/>
    <cellStyle name="Calculation 2" xfId="27" xr:uid="{00000000-0005-0000-0000-000019000000}"/>
    <cellStyle name="Check Cell 2" xfId="28" xr:uid="{00000000-0005-0000-0000-00001A000000}"/>
    <cellStyle name="Explanatory Text 2" xfId="29" xr:uid="{00000000-0005-0000-0000-00001B000000}"/>
    <cellStyle name="Good 2" xfId="30" xr:uid="{00000000-0005-0000-0000-00001C000000}"/>
    <cellStyle name="Heading 1 2" xfId="31" xr:uid="{00000000-0005-0000-0000-00001D000000}"/>
    <cellStyle name="Heading 2 2" xfId="32" xr:uid="{00000000-0005-0000-0000-00001E000000}"/>
    <cellStyle name="Heading 3 2" xfId="33" xr:uid="{00000000-0005-0000-0000-00001F000000}"/>
    <cellStyle name="Heading 4 2" xfId="34" xr:uid="{00000000-0005-0000-0000-000020000000}"/>
    <cellStyle name="Input 2" xfId="35" xr:uid="{00000000-0005-0000-0000-000021000000}"/>
    <cellStyle name="Linked Cell 2" xfId="36" xr:uid="{00000000-0005-0000-0000-000022000000}"/>
    <cellStyle name="Neutral 2" xfId="37" xr:uid="{00000000-0005-0000-0000-000023000000}"/>
    <cellStyle name="Normal" xfId="0" builtinId="0"/>
    <cellStyle name="Normal 10" xfId="38" xr:uid="{00000000-0005-0000-0000-000025000000}"/>
    <cellStyle name="Normal 11" xfId="39" xr:uid="{00000000-0005-0000-0000-000026000000}"/>
    <cellStyle name="Normal 12" xfId="1" xr:uid="{00000000-0005-0000-0000-000027000000}"/>
    <cellStyle name="Normal 2" xfId="40" xr:uid="{00000000-0005-0000-0000-000028000000}"/>
    <cellStyle name="Normal 2 2" xfId="41" xr:uid="{00000000-0005-0000-0000-000029000000}"/>
    <cellStyle name="Normal 2 2 2" xfId="42" xr:uid="{00000000-0005-0000-0000-00002A000000}"/>
    <cellStyle name="Normal 2 2_02-TKB- T1-27-08-2018" xfId="43" xr:uid="{00000000-0005-0000-0000-00002B000000}"/>
    <cellStyle name="Normal 3" xfId="44" xr:uid="{00000000-0005-0000-0000-00002C000000}"/>
    <cellStyle name="Normal 4" xfId="45" xr:uid="{00000000-0005-0000-0000-00002D000000}"/>
    <cellStyle name="Normal 4 2" xfId="46" xr:uid="{00000000-0005-0000-0000-00002E000000}"/>
    <cellStyle name="Normal 4_02-TKB- T1-27-08-2018" xfId="47" xr:uid="{00000000-0005-0000-0000-00002F000000}"/>
    <cellStyle name="Normal 5" xfId="48" xr:uid="{00000000-0005-0000-0000-000030000000}"/>
    <cellStyle name="Normal 6" xfId="49" xr:uid="{00000000-0005-0000-0000-000031000000}"/>
    <cellStyle name="Normal 7" xfId="50" xr:uid="{00000000-0005-0000-0000-000032000000}"/>
    <cellStyle name="Normal 8" xfId="51" xr:uid="{00000000-0005-0000-0000-000033000000}"/>
    <cellStyle name="Normal 9" xfId="52" xr:uid="{00000000-0005-0000-0000-000034000000}"/>
    <cellStyle name="Note 2" xfId="53" xr:uid="{00000000-0005-0000-0000-000035000000}"/>
    <cellStyle name="Note 2 2" xfId="54" xr:uid="{00000000-0005-0000-0000-000036000000}"/>
    <cellStyle name="Output 2" xfId="55" xr:uid="{00000000-0005-0000-0000-000037000000}"/>
    <cellStyle name="Title 2" xfId="56" xr:uid="{00000000-0005-0000-0000-000038000000}"/>
    <cellStyle name="Total 2" xfId="57" xr:uid="{00000000-0005-0000-0000-000039000000}"/>
    <cellStyle name="Warning Text 2" xfId="58" xr:uid="{00000000-0005-0000-0000-00003A000000}"/>
  </cellStyles>
  <dxfs count="0"/>
  <tableStyles count="0" defaultTableStyle="TableStyleMedium2" defaultPivotStyle="PivotStyleLight16"/>
  <colors>
    <mruColors>
      <color rgb="FF000099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AL999"/>
  <sheetViews>
    <sheetView topLeftCell="A16" workbookViewId="0">
      <selection activeCell="Z16" sqref="Z16"/>
    </sheetView>
  </sheetViews>
  <sheetFormatPr defaultColWidth="3.625" defaultRowHeight="15" customHeight="1" x14ac:dyDescent="0.2"/>
  <cols>
    <col min="1" max="1" width="3.875" style="2" bestFit="1" customWidth="1"/>
    <col min="2" max="2" width="11.5" style="2" bestFit="1" customWidth="1"/>
    <col min="3" max="30" width="4.75" style="2" customWidth="1"/>
    <col min="31" max="16384" width="3.625" style="2"/>
  </cols>
  <sheetData>
    <row r="1" spans="1:38" ht="18.75" x14ac:dyDescent="0.3">
      <c r="A1" s="111" t="s">
        <v>121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"/>
    </row>
    <row r="2" spans="1:38" s="4" customFormat="1" ht="12.75" x14ac:dyDescent="0.2">
      <c r="A2" s="114" t="s">
        <v>0</v>
      </c>
      <c r="B2" s="11" t="s">
        <v>1</v>
      </c>
      <c r="C2" s="113" t="s">
        <v>44</v>
      </c>
      <c r="D2" s="113"/>
      <c r="E2" s="113" t="s">
        <v>55</v>
      </c>
      <c r="F2" s="113"/>
      <c r="G2" s="113" t="s">
        <v>56</v>
      </c>
      <c r="H2" s="113"/>
      <c r="I2" s="113" t="s">
        <v>57</v>
      </c>
      <c r="J2" s="113"/>
      <c r="K2" s="113" t="s">
        <v>58</v>
      </c>
      <c r="L2" s="113"/>
      <c r="M2" s="109" t="s">
        <v>59</v>
      </c>
      <c r="N2" s="115" t="s">
        <v>60</v>
      </c>
      <c r="O2" s="115"/>
      <c r="P2" s="115" t="s">
        <v>61</v>
      </c>
      <c r="Q2" s="115"/>
      <c r="R2" s="115" t="s">
        <v>62</v>
      </c>
      <c r="S2" s="115"/>
      <c r="T2" s="115" t="s">
        <v>63</v>
      </c>
      <c r="U2" s="115"/>
      <c r="V2" s="110" t="s">
        <v>64</v>
      </c>
      <c r="W2" s="116" t="s">
        <v>65</v>
      </c>
      <c r="X2" s="116"/>
      <c r="Y2" s="116" t="s">
        <v>66</v>
      </c>
      <c r="Z2" s="116"/>
      <c r="AA2" s="116" t="s">
        <v>67</v>
      </c>
      <c r="AB2" s="116"/>
      <c r="AC2" s="116" t="s">
        <v>68</v>
      </c>
      <c r="AD2" s="116"/>
      <c r="AE2" s="3"/>
      <c r="AF2" s="3"/>
      <c r="AG2" s="3"/>
      <c r="AH2" s="3"/>
      <c r="AI2" s="3"/>
      <c r="AJ2" s="3"/>
      <c r="AK2" s="3"/>
      <c r="AL2" s="3"/>
    </row>
    <row r="3" spans="1:38" s="4" customFormat="1" ht="12.75" x14ac:dyDescent="0.2">
      <c r="A3" s="114"/>
      <c r="B3" s="11" t="s">
        <v>46</v>
      </c>
      <c r="C3" s="17" t="s">
        <v>42</v>
      </c>
      <c r="D3" s="17" t="s">
        <v>43</v>
      </c>
      <c r="E3" s="17" t="s">
        <v>47</v>
      </c>
      <c r="F3" s="17" t="s">
        <v>48</v>
      </c>
      <c r="G3" s="17" t="s">
        <v>49</v>
      </c>
      <c r="H3" s="17" t="s">
        <v>50</v>
      </c>
      <c r="I3" s="17" t="s">
        <v>51</v>
      </c>
      <c r="J3" s="17" t="s">
        <v>52</v>
      </c>
      <c r="K3" s="17" t="s">
        <v>53</v>
      </c>
      <c r="L3" s="17" t="s">
        <v>54</v>
      </c>
      <c r="M3" s="18" t="s">
        <v>69</v>
      </c>
      <c r="N3" s="18" t="s">
        <v>70</v>
      </c>
      <c r="O3" s="18" t="s">
        <v>71</v>
      </c>
      <c r="P3" s="18" t="s">
        <v>72</v>
      </c>
      <c r="Q3" s="18" t="s">
        <v>73</v>
      </c>
      <c r="R3" s="18" t="s">
        <v>74</v>
      </c>
      <c r="S3" s="18" t="s">
        <v>75</v>
      </c>
      <c r="T3" s="18" t="s">
        <v>76</v>
      </c>
      <c r="U3" s="18" t="s">
        <v>77</v>
      </c>
      <c r="V3" s="18" t="s">
        <v>78</v>
      </c>
      <c r="W3" s="18" t="s">
        <v>79</v>
      </c>
      <c r="X3" s="18" t="s">
        <v>80</v>
      </c>
      <c r="Y3" s="18" t="s">
        <v>81</v>
      </c>
      <c r="Z3" s="18" t="s">
        <v>82</v>
      </c>
      <c r="AA3" s="18" t="s">
        <v>83</v>
      </c>
      <c r="AB3" s="18" t="s">
        <v>84</v>
      </c>
      <c r="AC3" s="18" t="s">
        <v>85</v>
      </c>
      <c r="AD3" s="18" t="s">
        <v>86</v>
      </c>
      <c r="AE3" s="5"/>
      <c r="AF3" s="5"/>
      <c r="AG3" s="5"/>
      <c r="AH3" s="5"/>
      <c r="AI3" s="5"/>
      <c r="AJ3" s="5"/>
      <c r="AK3" s="5"/>
      <c r="AL3" s="5"/>
    </row>
    <row r="4" spans="1:38" s="4" customFormat="1" ht="12.75" x14ac:dyDescent="0.2">
      <c r="A4" s="114"/>
      <c r="B4" s="11" t="s">
        <v>45</v>
      </c>
      <c r="C4" s="12" t="s">
        <v>30</v>
      </c>
      <c r="D4" s="12" t="s">
        <v>2</v>
      </c>
      <c r="E4" s="12" t="s">
        <v>22</v>
      </c>
      <c r="F4" s="12" t="s">
        <v>87</v>
      </c>
      <c r="G4" s="12" t="s">
        <v>3</v>
      </c>
      <c r="H4" s="12" t="s">
        <v>88</v>
      </c>
      <c r="I4" s="12" t="s">
        <v>4</v>
      </c>
      <c r="J4" s="12" t="s">
        <v>89</v>
      </c>
      <c r="K4" s="12" t="s">
        <v>90</v>
      </c>
      <c r="L4" s="12" t="s">
        <v>91</v>
      </c>
      <c r="M4" s="12" t="s">
        <v>92</v>
      </c>
      <c r="N4" s="12" t="s">
        <v>8</v>
      </c>
      <c r="O4" s="12" t="s">
        <v>93</v>
      </c>
      <c r="P4" s="12" t="s">
        <v>14</v>
      </c>
      <c r="Q4" s="12" t="s">
        <v>94</v>
      </c>
      <c r="R4" s="12" t="s">
        <v>95</v>
      </c>
      <c r="S4" s="12" t="s">
        <v>25</v>
      </c>
      <c r="T4" s="12" t="s">
        <v>28</v>
      </c>
      <c r="U4" s="12" t="s">
        <v>96</v>
      </c>
      <c r="V4" s="12" t="s">
        <v>9</v>
      </c>
      <c r="W4" s="12" t="s">
        <v>97</v>
      </c>
      <c r="X4" s="12" t="s">
        <v>98</v>
      </c>
      <c r="Y4" s="12" t="s">
        <v>24</v>
      </c>
      <c r="Z4" s="12" t="s">
        <v>99</v>
      </c>
      <c r="AA4" s="12" t="s">
        <v>100</v>
      </c>
      <c r="AB4" s="12" t="s">
        <v>101</v>
      </c>
      <c r="AC4" s="12" t="s">
        <v>102</v>
      </c>
      <c r="AD4" s="12" t="s">
        <v>103</v>
      </c>
      <c r="AE4" s="3"/>
      <c r="AF4" s="3"/>
      <c r="AG4" s="3"/>
      <c r="AH4" s="3"/>
      <c r="AI4" s="3"/>
      <c r="AJ4" s="3"/>
      <c r="AK4" s="3"/>
      <c r="AL4" s="3"/>
    </row>
    <row r="5" spans="1:38" ht="12.75" x14ac:dyDescent="0.2">
      <c r="A5" s="7">
        <v>2</v>
      </c>
      <c r="B5" s="8" t="s">
        <v>104</v>
      </c>
      <c r="C5" s="81" t="s">
        <v>6</v>
      </c>
      <c r="D5" s="81" t="s">
        <v>2</v>
      </c>
      <c r="E5" s="81" t="s">
        <v>88</v>
      </c>
      <c r="F5" s="81" t="s">
        <v>41</v>
      </c>
      <c r="G5" s="81" t="s">
        <v>3</v>
      </c>
      <c r="H5" s="81" t="s">
        <v>88</v>
      </c>
      <c r="I5" s="81" t="s">
        <v>4</v>
      </c>
      <c r="J5" s="81" t="s">
        <v>4</v>
      </c>
      <c r="K5" s="81" t="s">
        <v>5</v>
      </c>
      <c r="L5" s="81" t="s">
        <v>5</v>
      </c>
      <c r="M5" s="82" t="s">
        <v>6</v>
      </c>
      <c r="N5" s="82" t="s">
        <v>8</v>
      </c>
      <c r="O5" s="82" t="s">
        <v>7</v>
      </c>
      <c r="P5" s="82" t="s">
        <v>3</v>
      </c>
      <c r="Q5" s="82" t="s">
        <v>41</v>
      </c>
      <c r="R5" s="82" t="s">
        <v>102</v>
      </c>
      <c r="S5" s="82" t="s">
        <v>8</v>
      </c>
      <c r="T5" s="82" t="s">
        <v>7</v>
      </c>
      <c r="U5" s="82" t="s">
        <v>3</v>
      </c>
      <c r="V5" s="83" t="s">
        <v>9</v>
      </c>
      <c r="W5" s="83" t="s">
        <v>97</v>
      </c>
      <c r="X5" s="83" t="s">
        <v>9</v>
      </c>
      <c r="Y5" s="83" t="s">
        <v>167</v>
      </c>
      <c r="Z5" s="83" t="s">
        <v>5</v>
      </c>
      <c r="AA5" s="83" t="s">
        <v>100</v>
      </c>
      <c r="AB5" s="83" t="s">
        <v>100</v>
      </c>
      <c r="AC5" s="83" t="s">
        <v>102</v>
      </c>
      <c r="AD5" s="83" t="s">
        <v>2</v>
      </c>
      <c r="AE5" s="6"/>
      <c r="AF5" s="6"/>
      <c r="AG5" s="6"/>
      <c r="AH5" s="6"/>
      <c r="AI5" s="6"/>
    </row>
    <row r="6" spans="1:38" ht="12.75" x14ac:dyDescent="0.2">
      <c r="A6" s="7">
        <v>3</v>
      </c>
      <c r="B6" s="8" t="s">
        <v>10</v>
      </c>
      <c r="C6" s="84" t="s">
        <v>116</v>
      </c>
      <c r="D6" s="84" t="s">
        <v>116</v>
      </c>
      <c r="E6" s="84" t="s">
        <v>117</v>
      </c>
      <c r="F6" s="84" t="s">
        <v>116</v>
      </c>
      <c r="G6" s="84" t="s">
        <v>116</v>
      </c>
      <c r="H6" s="84" t="s">
        <v>116</v>
      </c>
      <c r="I6" s="84" t="s">
        <v>89</v>
      </c>
      <c r="J6" s="84" t="s">
        <v>89</v>
      </c>
      <c r="K6" s="84" t="s">
        <v>89</v>
      </c>
      <c r="L6" s="84" t="s">
        <v>89</v>
      </c>
      <c r="M6" s="85" t="s">
        <v>117</v>
      </c>
      <c r="N6" s="85" t="s">
        <v>117</v>
      </c>
      <c r="O6" s="85" t="s">
        <v>117</v>
      </c>
      <c r="P6" s="85" t="s">
        <v>118</v>
      </c>
      <c r="Q6" s="85" t="s">
        <v>118</v>
      </c>
      <c r="R6" s="85" t="s">
        <v>103</v>
      </c>
      <c r="S6" s="85" t="s">
        <v>103</v>
      </c>
      <c r="T6" s="85" t="s">
        <v>118</v>
      </c>
      <c r="U6" s="85" t="s">
        <v>118</v>
      </c>
      <c r="V6" s="86" t="s">
        <v>99</v>
      </c>
      <c r="W6" s="86" t="s">
        <v>119</v>
      </c>
      <c r="X6" s="86" t="s">
        <v>119</v>
      </c>
      <c r="Y6" s="86" t="s">
        <v>99</v>
      </c>
      <c r="Z6" s="86" t="s">
        <v>99</v>
      </c>
      <c r="AA6" s="86" t="s">
        <v>119</v>
      </c>
      <c r="AB6" s="86" t="s">
        <v>119</v>
      </c>
      <c r="AC6" s="86" t="s">
        <v>103</v>
      </c>
      <c r="AD6" s="86" t="s">
        <v>103</v>
      </c>
      <c r="AE6" s="6"/>
      <c r="AF6" s="6"/>
      <c r="AG6" s="6"/>
      <c r="AH6" s="6"/>
      <c r="AI6" s="6"/>
    </row>
    <row r="7" spans="1:38" ht="12.75" x14ac:dyDescent="0.2">
      <c r="A7" s="7">
        <v>4</v>
      </c>
      <c r="B7" s="8" t="s">
        <v>11</v>
      </c>
      <c r="C7" s="81" t="s">
        <v>92</v>
      </c>
      <c r="D7" s="81" t="s">
        <v>101</v>
      </c>
      <c r="E7" s="81" t="s">
        <v>114</v>
      </c>
      <c r="F7" s="81" t="s">
        <v>114</v>
      </c>
      <c r="G7" s="81" t="s">
        <v>114</v>
      </c>
      <c r="H7" s="81" t="s">
        <v>114</v>
      </c>
      <c r="I7" s="81" t="s">
        <v>114</v>
      </c>
      <c r="J7" s="81" t="s">
        <v>114</v>
      </c>
      <c r="K7" s="81" t="s">
        <v>101</v>
      </c>
      <c r="L7" s="81" t="s">
        <v>92</v>
      </c>
      <c r="M7" s="82" t="s">
        <v>92</v>
      </c>
      <c r="N7" s="82" t="s">
        <v>93</v>
      </c>
      <c r="O7" s="82" t="s">
        <v>93</v>
      </c>
      <c r="P7" s="82" t="s">
        <v>115</v>
      </c>
      <c r="Q7" s="82" t="s">
        <v>115</v>
      </c>
      <c r="R7" s="82" t="s">
        <v>115</v>
      </c>
      <c r="S7" s="82" t="s">
        <v>93</v>
      </c>
      <c r="T7" s="82" t="s">
        <v>114</v>
      </c>
      <c r="U7" s="82" t="s">
        <v>92</v>
      </c>
      <c r="V7" s="83" t="s">
        <v>115</v>
      </c>
      <c r="W7" s="83" t="s">
        <v>92</v>
      </c>
      <c r="X7" s="83" t="s">
        <v>93</v>
      </c>
      <c r="Y7" s="83" t="s">
        <v>101</v>
      </c>
      <c r="Z7" s="83" t="s">
        <v>101</v>
      </c>
      <c r="AA7" s="83" t="s">
        <v>93</v>
      </c>
      <c r="AB7" s="83" t="s">
        <v>101</v>
      </c>
      <c r="AC7" s="83" t="s">
        <v>115</v>
      </c>
      <c r="AD7" s="83" t="s">
        <v>115</v>
      </c>
      <c r="AE7" s="6"/>
      <c r="AF7" s="6"/>
      <c r="AG7" s="6"/>
      <c r="AH7" s="6"/>
      <c r="AI7" s="6"/>
    </row>
    <row r="8" spans="1:38" ht="12.75" x14ac:dyDescent="0.2">
      <c r="A8" s="7">
        <v>5</v>
      </c>
      <c r="B8" s="8" t="s">
        <v>12</v>
      </c>
      <c r="C8" s="84" t="s">
        <v>13</v>
      </c>
      <c r="D8" s="84" t="s">
        <v>13</v>
      </c>
      <c r="E8" s="84" t="s">
        <v>13</v>
      </c>
      <c r="F8" s="84" t="s">
        <v>13</v>
      </c>
      <c r="G8" s="84" t="s">
        <v>13</v>
      </c>
      <c r="H8" s="84" t="s">
        <v>13</v>
      </c>
      <c r="I8" s="84" t="s">
        <v>13</v>
      </c>
      <c r="J8" s="84" t="s">
        <v>13</v>
      </c>
      <c r="K8" s="84" t="s">
        <v>13</v>
      </c>
      <c r="L8" s="84" t="s">
        <v>13</v>
      </c>
      <c r="M8" s="82" t="s">
        <v>15</v>
      </c>
      <c r="N8" s="82" t="s">
        <v>15</v>
      </c>
      <c r="O8" s="82" t="s">
        <v>14</v>
      </c>
      <c r="P8" s="82" t="s">
        <v>14</v>
      </c>
      <c r="Q8" s="82" t="s">
        <v>14</v>
      </c>
      <c r="R8" s="82" t="s">
        <v>14</v>
      </c>
      <c r="S8" s="82" t="s">
        <v>14</v>
      </c>
      <c r="T8" s="82" t="s">
        <v>14</v>
      </c>
      <c r="U8" s="82" t="s">
        <v>14</v>
      </c>
      <c r="V8" s="86" t="s">
        <v>164</v>
      </c>
      <c r="W8" s="86" t="s">
        <v>15</v>
      </c>
      <c r="X8" s="86" t="s">
        <v>15</v>
      </c>
      <c r="Y8" s="86" t="s">
        <v>16</v>
      </c>
      <c r="Z8" s="86" t="s">
        <v>16</v>
      </c>
      <c r="AA8" s="86" t="s">
        <v>16</v>
      </c>
      <c r="AB8" s="86" t="s">
        <v>16</v>
      </c>
      <c r="AC8" s="86" t="s">
        <v>15</v>
      </c>
      <c r="AD8" s="86" t="s">
        <v>15</v>
      </c>
      <c r="AE8" s="6"/>
      <c r="AF8" s="6"/>
      <c r="AG8" s="6"/>
      <c r="AH8" s="6"/>
      <c r="AI8" s="6"/>
    </row>
    <row r="9" spans="1:38" ht="12.75" x14ac:dyDescent="0.2">
      <c r="A9" s="7">
        <v>6</v>
      </c>
      <c r="B9" s="8" t="s">
        <v>17</v>
      </c>
      <c r="C9" s="81" t="s">
        <v>16</v>
      </c>
      <c r="D9" s="81" t="s">
        <v>16</v>
      </c>
      <c r="E9" s="81" t="s">
        <v>16</v>
      </c>
      <c r="F9" s="81" t="s">
        <v>16</v>
      </c>
      <c r="G9" s="81" t="s">
        <v>16</v>
      </c>
      <c r="H9" s="81" t="s">
        <v>16</v>
      </c>
      <c r="I9" s="81" t="s">
        <v>13</v>
      </c>
      <c r="J9" s="81" t="s">
        <v>13</v>
      </c>
      <c r="K9" s="81" t="s">
        <v>13</v>
      </c>
      <c r="L9" s="81" t="s">
        <v>13</v>
      </c>
      <c r="M9" s="85" t="s">
        <v>117</v>
      </c>
      <c r="N9" s="85" t="s">
        <v>117</v>
      </c>
      <c r="O9" s="85" t="s">
        <v>117</v>
      </c>
      <c r="P9" s="85" t="s">
        <v>118</v>
      </c>
      <c r="Q9" s="85" t="s">
        <v>118</v>
      </c>
      <c r="R9" s="85" t="s">
        <v>103</v>
      </c>
      <c r="S9" s="85" t="s">
        <v>103</v>
      </c>
      <c r="T9" s="85" t="s">
        <v>118</v>
      </c>
      <c r="U9" s="85" t="s">
        <v>118</v>
      </c>
      <c r="V9" s="86" t="s">
        <v>99</v>
      </c>
      <c r="W9" s="86" t="s">
        <v>119</v>
      </c>
      <c r="X9" s="86" t="s">
        <v>119</v>
      </c>
      <c r="Y9" s="86" t="s">
        <v>99</v>
      </c>
      <c r="Z9" s="86" t="s">
        <v>99</v>
      </c>
      <c r="AA9" s="86" t="s">
        <v>119</v>
      </c>
      <c r="AB9" s="86" t="s">
        <v>119</v>
      </c>
      <c r="AC9" s="86" t="s">
        <v>103</v>
      </c>
      <c r="AD9" s="86" t="s">
        <v>103</v>
      </c>
      <c r="AE9" s="6"/>
      <c r="AF9" s="6"/>
      <c r="AG9" s="6"/>
      <c r="AH9" s="6"/>
      <c r="AI9" s="6"/>
    </row>
    <row r="10" spans="1:38" ht="12.75" x14ac:dyDescent="0.2">
      <c r="A10" s="7">
        <v>7</v>
      </c>
      <c r="B10" s="8" t="s">
        <v>18</v>
      </c>
      <c r="C10" s="84" t="s">
        <v>91</v>
      </c>
      <c r="D10" s="84" t="s">
        <v>91</v>
      </c>
      <c r="E10" s="84" t="s">
        <v>91</v>
      </c>
      <c r="F10" s="84" t="s">
        <v>91</v>
      </c>
      <c r="G10" s="84" t="s">
        <v>91</v>
      </c>
      <c r="H10" s="84" t="s">
        <v>91</v>
      </c>
      <c r="I10" s="84" t="s">
        <v>91</v>
      </c>
      <c r="J10" s="84" t="s">
        <v>91</v>
      </c>
      <c r="K10" s="84" t="s">
        <v>91</v>
      </c>
      <c r="L10" s="84" t="s">
        <v>91</v>
      </c>
      <c r="M10" s="85" t="s">
        <v>113</v>
      </c>
      <c r="N10" s="85" t="s">
        <v>113</v>
      </c>
      <c r="O10" s="85" t="s">
        <v>113</v>
      </c>
      <c r="P10" s="85" t="s">
        <v>113</v>
      </c>
      <c r="Q10" s="85" t="s">
        <v>113</v>
      </c>
      <c r="R10" s="85" t="s">
        <v>113</v>
      </c>
      <c r="S10" s="85" t="s">
        <v>113</v>
      </c>
      <c r="T10" s="85" t="s">
        <v>113</v>
      </c>
      <c r="U10" s="85" t="s">
        <v>113</v>
      </c>
      <c r="V10" s="86" t="s">
        <v>98</v>
      </c>
      <c r="W10" s="86" t="s">
        <v>98</v>
      </c>
      <c r="X10" s="86" t="s">
        <v>98</v>
      </c>
      <c r="Y10" s="86" t="s">
        <v>98</v>
      </c>
      <c r="Z10" s="86" t="s">
        <v>98</v>
      </c>
      <c r="AA10" s="86" t="s">
        <v>98</v>
      </c>
      <c r="AB10" s="86" t="s">
        <v>98</v>
      </c>
      <c r="AC10" s="86" t="s">
        <v>98</v>
      </c>
      <c r="AD10" s="86" t="s">
        <v>98</v>
      </c>
      <c r="AE10" s="6"/>
      <c r="AF10" s="6"/>
      <c r="AG10" s="6"/>
      <c r="AH10" s="6"/>
      <c r="AI10" s="6"/>
    </row>
    <row r="11" spans="1:38" ht="12.75" x14ac:dyDescent="0.2">
      <c r="A11" s="7">
        <v>8</v>
      </c>
      <c r="B11" s="8" t="s">
        <v>19</v>
      </c>
      <c r="C11" s="84" t="s">
        <v>112</v>
      </c>
      <c r="D11" s="84" t="s">
        <v>110</v>
      </c>
      <c r="E11" s="84" t="s">
        <v>87</v>
      </c>
      <c r="F11" s="84" t="s">
        <v>87</v>
      </c>
      <c r="G11" s="84" t="s">
        <v>111</v>
      </c>
      <c r="H11" s="84" t="s">
        <v>112</v>
      </c>
      <c r="I11" s="84" t="s">
        <v>109</v>
      </c>
      <c r="J11" s="84" t="s">
        <v>109</v>
      </c>
      <c r="K11" s="84" t="s">
        <v>111</v>
      </c>
      <c r="L11" s="84" t="s">
        <v>110</v>
      </c>
      <c r="M11" s="85" t="s">
        <v>94</v>
      </c>
      <c r="N11" s="85" t="s">
        <v>109</v>
      </c>
      <c r="O11" s="85" t="s">
        <v>109</v>
      </c>
      <c r="P11" s="85" t="s">
        <v>109</v>
      </c>
      <c r="Q11" s="85" t="s">
        <v>94</v>
      </c>
      <c r="R11" s="85" t="s">
        <v>95</v>
      </c>
      <c r="S11" s="85" t="s">
        <v>95</v>
      </c>
      <c r="T11" s="85" t="s">
        <v>94</v>
      </c>
      <c r="U11" s="85" t="s">
        <v>95</v>
      </c>
      <c r="V11" s="86" t="s">
        <v>111</v>
      </c>
      <c r="W11" s="86" t="s">
        <v>112</v>
      </c>
      <c r="X11" s="86" t="s">
        <v>110</v>
      </c>
      <c r="Y11" s="86" t="s">
        <v>87</v>
      </c>
      <c r="Z11" s="86" t="s">
        <v>112</v>
      </c>
      <c r="AA11" s="86" t="s">
        <v>94</v>
      </c>
      <c r="AB11" s="86" t="s">
        <v>110</v>
      </c>
      <c r="AC11" s="86" t="s">
        <v>111</v>
      </c>
      <c r="AD11" s="86" t="s">
        <v>165</v>
      </c>
      <c r="AE11" s="6"/>
      <c r="AF11" s="6"/>
      <c r="AG11" s="6"/>
      <c r="AH11" s="6"/>
      <c r="AI11" s="6"/>
    </row>
    <row r="12" spans="1:38" ht="12.75" x14ac:dyDescent="0.2">
      <c r="A12" s="7">
        <v>9</v>
      </c>
      <c r="B12" s="8" t="s">
        <v>20</v>
      </c>
      <c r="C12" s="84" t="s">
        <v>90</v>
      </c>
      <c r="D12" s="84" t="s">
        <v>90</v>
      </c>
      <c r="E12" s="84" t="s">
        <v>90</v>
      </c>
      <c r="F12" s="84" t="s">
        <v>90</v>
      </c>
      <c r="G12" s="84" t="s">
        <v>90</v>
      </c>
      <c r="H12" s="84" t="s">
        <v>90</v>
      </c>
      <c r="I12" s="84" t="s">
        <v>90</v>
      </c>
      <c r="J12" s="84" t="s">
        <v>90</v>
      </c>
      <c r="K12" s="84" t="s">
        <v>90</v>
      </c>
      <c r="L12" s="84" t="s">
        <v>90</v>
      </c>
      <c r="M12" s="85" t="s">
        <v>96</v>
      </c>
      <c r="N12" s="85" t="s">
        <v>120</v>
      </c>
      <c r="O12" s="85" t="s">
        <v>120</v>
      </c>
      <c r="P12" s="85" t="s">
        <v>120</v>
      </c>
      <c r="Q12" s="85" t="s">
        <v>120</v>
      </c>
      <c r="R12" s="85" t="s">
        <v>96</v>
      </c>
      <c r="S12" s="85" t="s">
        <v>96</v>
      </c>
      <c r="T12" s="85" t="s">
        <v>96</v>
      </c>
      <c r="U12" s="85" t="s">
        <v>96</v>
      </c>
      <c r="V12" s="86" t="s">
        <v>96</v>
      </c>
      <c r="W12" s="86" t="s">
        <v>96</v>
      </c>
      <c r="X12" s="86" t="s">
        <v>96</v>
      </c>
      <c r="Y12" s="86" t="s">
        <v>120</v>
      </c>
      <c r="Z12" s="86" t="s">
        <v>120</v>
      </c>
      <c r="AA12" s="86" t="s">
        <v>120</v>
      </c>
      <c r="AB12" s="86" t="s">
        <v>120</v>
      </c>
      <c r="AC12" s="86" t="s">
        <v>96</v>
      </c>
      <c r="AD12" s="86" t="s">
        <v>120</v>
      </c>
      <c r="AE12" s="6"/>
      <c r="AF12" s="6"/>
      <c r="AG12" s="6"/>
      <c r="AH12" s="6"/>
      <c r="AI12" s="6"/>
    </row>
    <row r="13" spans="1:38" ht="12.75" x14ac:dyDescent="0.2">
      <c r="A13" s="7">
        <v>10</v>
      </c>
      <c r="B13" s="8" t="s">
        <v>21</v>
      </c>
      <c r="C13" s="84" t="s">
        <v>22</v>
      </c>
      <c r="D13" s="84" t="s">
        <v>22</v>
      </c>
      <c r="E13" s="84" t="s">
        <v>22</v>
      </c>
      <c r="F13" s="84" t="s">
        <v>22</v>
      </c>
      <c r="G13" s="84" t="s">
        <v>23</v>
      </c>
      <c r="H13" s="84" t="s">
        <v>23</v>
      </c>
      <c r="I13" s="84" t="s">
        <v>23</v>
      </c>
      <c r="J13" s="84" t="s">
        <v>23</v>
      </c>
      <c r="K13" s="84" t="s">
        <v>23</v>
      </c>
      <c r="L13" s="84" t="s">
        <v>23</v>
      </c>
      <c r="M13" s="82" t="s">
        <v>23</v>
      </c>
      <c r="N13" s="82" t="s">
        <v>22</v>
      </c>
      <c r="O13" s="82" t="s">
        <v>22</v>
      </c>
      <c r="P13" s="82" t="s">
        <v>25</v>
      </c>
      <c r="Q13" s="82" t="s">
        <v>25</v>
      </c>
      <c r="R13" s="82" t="s">
        <v>25</v>
      </c>
      <c r="S13" s="82" t="s">
        <v>25</v>
      </c>
      <c r="T13" s="82" t="s">
        <v>23</v>
      </c>
      <c r="U13" s="82" t="s">
        <v>23</v>
      </c>
      <c r="V13" s="83" t="s">
        <v>25</v>
      </c>
      <c r="W13" s="83" t="s">
        <v>24</v>
      </c>
      <c r="X13" s="83" t="s">
        <v>24</v>
      </c>
      <c r="Y13" s="83" t="s">
        <v>24</v>
      </c>
      <c r="Z13" s="83" t="s">
        <v>24</v>
      </c>
      <c r="AA13" s="83" t="s">
        <v>25</v>
      </c>
      <c r="AB13" s="83" t="s">
        <v>25</v>
      </c>
      <c r="AC13" s="83" t="s">
        <v>24</v>
      </c>
      <c r="AD13" s="83" t="s">
        <v>25</v>
      </c>
      <c r="AE13" s="6"/>
      <c r="AF13" s="6"/>
      <c r="AG13" s="6"/>
      <c r="AH13" s="6"/>
      <c r="AI13" s="6"/>
    </row>
    <row r="14" spans="1:38" ht="12.75" x14ac:dyDescent="0.2">
      <c r="A14" s="7">
        <v>11</v>
      </c>
      <c r="B14" s="8" t="s">
        <v>26</v>
      </c>
      <c r="C14" s="84" t="s">
        <v>27</v>
      </c>
      <c r="D14" s="84" t="s">
        <v>27</v>
      </c>
      <c r="E14" s="84" t="s">
        <v>27</v>
      </c>
      <c r="F14" s="84" t="s">
        <v>27</v>
      </c>
      <c r="G14" s="84" t="s">
        <v>27</v>
      </c>
      <c r="H14" s="84" t="s">
        <v>27</v>
      </c>
      <c r="I14" s="84" t="s">
        <v>28</v>
      </c>
      <c r="J14" s="84" t="s">
        <v>28</v>
      </c>
      <c r="K14" s="84" t="s">
        <v>28</v>
      </c>
      <c r="L14" s="84" t="s">
        <v>28</v>
      </c>
      <c r="M14" s="82" t="s">
        <v>28</v>
      </c>
      <c r="N14" s="82" t="s">
        <v>28</v>
      </c>
      <c r="O14" s="82" t="s">
        <v>28</v>
      </c>
      <c r="P14" s="82" t="s">
        <v>28</v>
      </c>
      <c r="Q14" s="82" t="s">
        <v>28</v>
      </c>
      <c r="R14" s="82" t="s">
        <v>28</v>
      </c>
      <c r="S14" s="82" t="s">
        <v>28</v>
      </c>
      <c r="T14" s="82" t="s">
        <v>28</v>
      </c>
      <c r="U14" s="82" t="s">
        <v>28</v>
      </c>
      <c r="V14" s="83" t="s">
        <v>27</v>
      </c>
      <c r="W14" s="83" t="s">
        <v>27</v>
      </c>
      <c r="X14" s="83" t="s">
        <v>27</v>
      </c>
      <c r="Y14" s="83" t="s">
        <v>27</v>
      </c>
      <c r="Z14" s="83" t="s">
        <v>27</v>
      </c>
      <c r="AA14" s="83" t="s">
        <v>27</v>
      </c>
      <c r="AB14" s="83" t="s">
        <v>27</v>
      </c>
      <c r="AC14" s="83" t="s">
        <v>27</v>
      </c>
      <c r="AD14" s="83" t="s">
        <v>27</v>
      </c>
      <c r="AE14" s="6"/>
      <c r="AF14" s="6"/>
      <c r="AG14" s="6"/>
      <c r="AH14" s="6"/>
      <c r="AI14" s="6"/>
    </row>
    <row r="15" spans="1:38" ht="12.75" x14ac:dyDescent="0.2">
      <c r="A15" s="7">
        <v>12</v>
      </c>
      <c r="B15" s="8" t="s">
        <v>29</v>
      </c>
      <c r="C15" s="81" t="s">
        <v>30</v>
      </c>
      <c r="D15" s="81" t="s">
        <v>32</v>
      </c>
      <c r="E15" s="81" t="s">
        <v>32</v>
      </c>
      <c r="F15" s="81" t="s">
        <v>32</v>
      </c>
      <c r="G15" s="81" t="s">
        <v>30</v>
      </c>
      <c r="H15" s="81" t="s">
        <v>31</v>
      </c>
      <c r="I15" s="81" t="s">
        <v>31</v>
      </c>
      <c r="J15" s="81" t="s">
        <v>33</v>
      </c>
      <c r="K15" s="81" t="s">
        <v>33</v>
      </c>
      <c r="L15" s="81" t="s">
        <v>31</v>
      </c>
      <c r="M15" s="82" t="s">
        <v>34</v>
      </c>
      <c r="N15" s="82" t="s">
        <v>35</v>
      </c>
      <c r="O15" s="82" t="s">
        <v>34</v>
      </c>
      <c r="P15" s="82" t="s">
        <v>34</v>
      </c>
      <c r="Q15" s="82" t="s">
        <v>35</v>
      </c>
      <c r="R15" s="82" t="s">
        <v>35</v>
      </c>
      <c r="S15" s="82" t="s">
        <v>33</v>
      </c>
      <c r="T15" s="82" t="s">
        <v>33</v>
      </c>
      <c r="U15" s="82" t="s">
        <v>33</v>
      </c>
      <c r="V15" s="83" t="s">
        <v>31</v>
      </c>
      <c r="W15" s="83" t="s">
        <v>32</v>
      </c>
      <c r="X15" s="83" t="s">
        <v>34</v>
      </c>
      <c r="Y15" s="83" t="s">
        <v>30</v>
      </c>
      <c r="Z15" s="83" t="s">
        <v>32</v>
      </c>
      <c r="AA15" s="83" t="s">
        <v>31</v>
      </c>
      <c r="AB15" s="83" t="s">
        <v>32</v>
      </c>
      <c r="AC15" s="83" t="s">
        <v>35</v>
      </c>
      <c r="AD15" s="83" t="s">
        <v>34</v>
      </c>
      <c r="AE15" s="6"/>
      <c r="AF15" s="6"/>
      <c r="AG15" s="6"/>
      <c r="AH15" s="6"/>
      <c r="AI15" s="6"/>
    </row>
    <row r="16" spans="1:38" ht="12.75" x14ac:dyDescent="0.2">
      <c r="A16" s="7">
        <v>13</v>
      </c>
      <c r="B16" s="8" t="s">
        <v>36</v>
      </c>
      <c r="C16" s="84" t="s">
        <v>105</v>
      </c>
      <c r="D16" s="84" t="s">
        <v>105</v>
      </c>
      <c r="E16" s="84" t="s">
        <v>105</v>
      </c>
      <c r="F16" s="84" t="s">
        <v>105</v>
      </c>
      <c r="G16" s="84" t="s">
        <v>106</v>
      </c>
      <c r="H16" s="84" t="s">
        <v>106</v>
      </c>
      <c r="I16" s="84" t="s">
        <v>106</v>
      </c>
      <c r="J16" s="84" t="s">
        <v>106</v>
      </c>
      <c r="K16" s="84" t="s">
        <v>107</v>
      </c>
      <c r="L16" s="84" t="s">
        <v>107</v>
      </c>
      <c r="M16" s="85" t="s">
        <v>108</v>
      </c>
      <c r="N16" s="85" t="s">
        <v>108</v>
      </c>
      <c r="O16" s="85" t="s">
        <v>108</v>
      </c>
      <c r="P16" s="85" t="s">
        <v>105</v>
      </c>
      <c r="Q16" s="85" t="s">
        <v>105</v>
      </c>
      <c r="R16" s="85" t="s">
        <v>108</v>
      </c>
      <c r="S16" s="85" t="s">
        <v>108</v>
      </c>
      <c r="T16" s="85" t="s">
        <v>108</v>
      </c>
      <c r="U16" s="85" t="s">
        <v>108</v>
      </c>
      <c r="V16" s="86" t="s">
        <v>106</v>
      </c>
      <c r="W16" s="86" t="s">
        <v>106</v>
      </c>
      <c r="X16" s="86" t="s">
        <v>106</v>
      </c>
      <c r="Y16" s="86" t="s">
        <v>106</v>
      </c>
      <c r="Z16" s="86" t="s">
        <v>106</v>
      </c>
      <c r="AA16" s="86" t="s">
        <v>108</v>
      </c>
      <c r="AB16" s="86" t="s">
        <v>108</v>
      </c>
      <c r="AC16" s="86" t="s">
        <v>107</v>
      </c>
      <c r="AD16" s="86" t="s">
        <v>107</v>
      </c>
      <c r="AE16" s="6"/>
      <c r="AF16" s="6"/>
      <c r="AG16" s="6"/>
      <c r="AH16" s="6"/>
      <c r="AI16" s="6"/>
    </row>
    <row r="17" spans="1:35" ht="12.75" x14ac:dyDescent="0.2">
      <c r="A17" s="7">
        <v>14</v>
      </c>
      <c r="B17" s="8" t="s">
        <v>37</v>
      </c>
      <c r="C17" s="84" t="s">
        <v>38</v>
      </c>
      <c r="D17" s="84" t="s">
        <v>38</v>
      </c>
      <c r="E17" s="84" t="s">
        <v>108</v>
      </c>
      <c r="F17" s="84" t="s">
        <v>108</v>
      </c>
      <c r="G17" s="84" t="s">
        <v>108</v>
      </c>
      <c r="H17" s="84" t="s">
        <v>108</v>
      </c>
      <c r="I17" s="84" t="s">
        <v>105</v>
      </c>
      <c r="J17" s="84" t="s">
        <v>105</v>
      </c>
      <c r="K17" s="84" t="s">
        <v>105</v>
      </c>
      <c r="L17" s="84" t="s">
        <v>105</v>
      </c>
      <c r="M17" s="85" t="s">
        <v>39</v>
      </c>
      <c r="N17" s="85" t="s">
        <v>39</v>
      </c>
      <c r="O17" s="85" t="s">
        <v>39</v>
      </c>
      <c r="P17" s="85" t="s">
        <v>107</v>
      </c>
      <c r="Q17" s="85" t="s">
        <v>107</v>
      </c>
      <c r="R17" s="85" t="s">
        <v>107</v>
      </c>
      <c r="S17" s="85" t="s">
        <v>107</v>
      </c>
      <c r="T17" s="85" t="s">
        <v>107</v>
      </c>
      <c r="U17" s="85" t="s">
        <v>107</v>
      </c>
      <c r="V17" s="86" t="s">
        <v>39</v>
      </c>
      <c r="W17" s="86" t="s">
        <v>39</v>
      </c>
      <c r="X17" s="86" t="s">
        <v>39</v>
      </c>
      <c r="Y17" s="86" t="s">
        <v>39</v>
      </c>
      <c r="Z17" s="86" t="s">
        <v>39</v>
      </c>
      <c r="AA17" s="86" t="s">
        <v>38</v>
      </c>
      <c r="AB17" s="86" t="s">
        <v>38</v>
      </c>
      <c r="AC17" s="86" t="s">
        <v>38</v>
      </c>
      <c r="AD17" s="86" t="s">
        <v>38</v>
      </c>
      <c r="AE17" s="6"/>
      <c r="AF17" s="6"/>
      <c r="AG17" s="6"/>
      <c r="AH17" s="6"/>
      <c r="AI17" s="6"/>
    </row>
    <row r="18" spans="1:35" ht="12.75" x14ac:dyDescent="0.2">
      <c r="A18" s="7">
        <v>15</v>
      </c>
      <c r="B18" s="8" t="s">
        <v>40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85" t="s">
        <v>113</v>
      </c>
      <c r="N18" s="85" t="s">
        <v>91</v>
      </c>
      <c r="O18" s="85" t="s">
        <v>91</v>
      </c>
      <c r="P18" s="85" t="s">
        <v>41</v>
      </c>
      <c r="Q18" s="85" t="s">
        <v>41</v>
      </c>
      <c r="R18" s="85" t="s">
        <v>88</v>
      </c>
      <c r="S18" s="85" t="s">
        <v>15</v>
      </c>
      <c r="T18" s="85" t="s">
        <v>14</v>
      </c>
      <c r="U18" s="85" t="s">
        <v>14</v>
      </c>
      <c r="V18" s="10"/>
      <c r="W18" s="10"/>
      <c r="X18" s="10"/>
      <c r="Y18" s="10"/>
      <c r="Z18" s="10"/>
      <c r="AA18" s="10"/>
      <c r="AB18" s="10"/>
      <c r="AC18" s="10"/>
      <c r="AD18" s="10"/>
      <c r="AE18" s="6"/>
      <c r="AF18" s="6"/>
      <c r="AG18" s="6"/>
      <c r="AH18" s="6"/>
      <c r="AI18" s="6"/>
    </row>
    <row r="19" spans="1:35" ht="12.75" x14ac:dyDescent="0.2"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8.75" x14ac:dyDescent="0.3">
      <c r="A20" s="134" t="s">
        <v>126</v>
      </c>
      <c r="B20" s="134"/>
      <c r="C20" s="134"/>
      <c r="D20" s="134"/>
      <c r="E20" s="134"/>
      <c r="F20" s="134"/>
      <c r="G20" s="134"/>
      <c r="H20" s="134"/>
      <c r="I20" s="134"/>
      <c r="J20" s="134"/>
      <c r="K20" s="134"/>
      <c r="L20" s="134"/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  <c r="Z20" s="134"/>
      <c r="AA20" s="134"/>
      <c r="AB20" s="134"/>
      <c r="AC20" s="134"/>
      <c r="AD20" s="134"/>
      <c r="AE20" s="77"/>
      <c r="AF20" s="77"/>
      <c r="AG20" s="77"/>
      <c r="AH20" s="77"/>
      <c r="AI20" s="6"/>
    </row>
    <row r="21" spans="1:35" ht="12.75" customHeight="1" x14ac:dyDescent="0.2">
      <c r="A21" s="126" t="s">
        <v>153</v>
      </c>
      <c r="B21" s="126" t="s">
        <v>176</v>
      </c>
      <c r="C21" s="126"/>
      <c r="D21" s="117" t="s">
        <v>127</v>
      </c>
      <c r="E21" s="117"/>
      <c r="F21" s="117"/>
      <c r="G21" s="117"/>
      <c r="H21" s="117"/>
      <c r="I21" s="117"/>
      <c r="J21" s="117" t="s">
        <v>128</v>
      </c>
      <c r="K21" s="117"/>
      <c r="L21" s="117"/>
      <c r="M21" s="117"/>
      <c r="N21" s="117"/>
      <c r="O21" s="117"/>
      <c r="P21" s="117" t="s">
        <v>129</v>
      </c>
      <c r="Q21" s="117"/>
      <c r="R21" s="117"/>
      <c r="S21" s="117"/>
      <c r="T21" s="117"/>
      <c r="U21" s="117"/>
      <c r="V21" s="117" t="s">
        <v>130</v>
      </c>
      <c r="W21" s="117"/>
      <c r="X21" s="117"/>
      <c r="Y21" s="117"/>
      <c r="Z21" s="117"/>
      <c r="AA21" s="117"/>
      <c r="AB21" s="117" t="s">
        <v>131</v>
      </c>
      <c r="AC21" s="117"/>
      <c r="AD21" s="117"/>
      <c r="AI21" s="6"/>
    </row>
    <row r="22" spans="1:35" ht="15.75" customHeight="1" x14ac:dyDescent="0.2">
      <c r="A22" s="126"/>
      <c r="B22" s="126"/>
      <c r="C22" s="126"/>
      <c r="D22" s="118" t="s">
        <v>132</v>
      </c>
      <c r="E22" s="118"/>
      <c r="F22" s="118" t="s">
        <v>133</v>
      </c>
      <c r="G22" s="118"/>
      <c r="H22" s="119" t="s">
        <v>134</v>
      </c>
      <c r="I22" s="119"/>
      <c r="J22" s="118" t="s">
        <v>132</v>
      </c>
      <c r="K22" s="118"/>
      <c r="L22" s="118" t="s">
        <v>133</v>
      </c>
      <c r="M22" s="118"/>
      <c r="N22" s="119" t="s">
        <v>134</v>
      </c>
      <c r="O22" s="119"/>
      <c r="P22" s="118" t="s">
        <v>132</v>
      </c>
      <c r="Q22" s="118"/>
      <c r="R22" s="118" t="s">
        <v>133</v>
      </c>
      <c r="S22" s="118"/>
      <c r="T22" s="119" t="s">
        <v>134</v>
      </c>
      <c r="U22" s="119"/>
      <c r="V22" s="118" t="s">
        <v>132</v>
      </c>
      <c r="W22" s="118"/>
      <c r="X22" s="118" t="s">
        <v>133</v>
      </c>
      <c r="Y22" s="118"/>
      <c r="Z22" s="119" t="s">
        <v>134</v>
      </c>
      <c r="AA22" s="119"/>
      <c r="AB22" s="117"/>
      <c r="AC22" s="117"/>
      <c r="AD22" s="117"/>
      <c r="AI22" s="6"/>
    </row>
    <row r="23" spans="1:35" ht="15.75" customHeight="1" x14ac:dyDescent="0.25">
      <c r="A23" s="87">
        <v>1</v>
      </c>
      <c r="B23" s="131" t="s">
        <v>135</v>
      </c>
      <c r="C23" s="131"/>
      <c r="D23" s="121">
        <v>4</v>
      </c>
      <c r="E23" s="121"/>
      <c r="F23" s="121">
        <v>4</v>
      </c>
      <c r="G23" s="121"/>
      <c r="H23" s="120">
        <v>4</v>
      </c>
      <c r="I23" s="120"/>
      <c r="J23" s="121">
        <v>5</v>
      </c>
      <c r="K23" s="121"/>
      <c r="L23" s="121">
        <v>4</v>
      </c>
      <c r="M23" s="121"/>
      <c r="N23" s="120">
        <v>4</v>
      </c>
      <c r="O23" s="120"/>
      <c r="P23" s="121">
        <v>5</v>
      </c>
      <c r="Q23" s="121"/>
      <c r="R23" s="121">
        <v>4</v>
      </c>
      <c r="S23" s="121"/>
      <c r="T23" s="120">
        <v>4</v>
      </c>
      <c r="U23" s="120"/>
      <c r="V23" s="122">
        <v>5</v>
      </c>
      <c r="W23" s="122"/>
      <c r="X23" s="122">
        <v>4</v>
      </c>
      <c r="Y23" s="122"/>
      <c r="Z23" s="120">
        <v>4</v>
      </c>
      <c r="AA23" s="120"/>
      <c r="AB23" s="133"/>
      <c r="AC23" s="133"/>
      <c r="AD23" s="133"/>
      <c r="AI23" s="6"/>
    </row>
    <row r="24" spans="1:35" ht="15.75" customHeight="1" x14ac:dyDescent="0.25">
      <c r="A24" s="87">
        <v>2</v>
      </c>
      <c r="B24" s="131" t="s">
        <v>136</v>
      </c>
      <c r="C24" s="131"/>
      <c r="D24" s="123">
        <v>2</v>
      </c>
      <c r="E24" s="123"/>
      <c r="F24" s="123">
        <v>2</v>
      </c>
      <c r="G24" s="123"/>
      <c r="H24" s="120">
        <v>3</v>
      </c>
      <c r="I24" s="120"/>
      <c r="J24" s="123">
        <v>2</v>
      </c>
      <c r="K24" s="123"/>
      <c r="L24" s="123">
        <v>1</v>
      </c>
      <c r="M24" s="123"/>
      <c r="N24" s="120">
        <v>3</v>
      </c>
      <c r="O24" s="120"/>
      <c r="P24" s="123">
        <v>1</v>
      </c>
      <c r="Q24" s="123"/>
      <c r="R24" s="123">
        <v>2</v>
      </c>
      <c r="S24" s="123"/>
      <c r="T24" s="120">
        <v>3</v>
      </c>
      <c r="U24" s="120"/>
      <c r="V24" s="124">
        <v>1</v>
      </c>
      <c r="W24" s="124"/>
      <c r="X24" s="124">
        <v>2</v>
      </c>
      <c r="Y24" s="124"/>
      <c r="Z24" s="120">
        <v>3</v>
      </c>
      <c r="AA24" s="120"/>
      <c r="AB24" s="133"/>
      <c r="AC24" s="133"/>
      <c r="AD24" s="133"/>
      <c r="AI24" s="6"/>
    </row>
    <row r="25" spans="1:35" ht="15.75" customHeight="1" x14ac:dyDescent="0.25">
      <c r="A25" s="87">
        <v>3</v>
      </c>
      <c r="B25" s="131" t="s">
        <v>137</v>
      </c>
      <c r="C25" s="131"/>
      <c r="D25" s="123">
        <v>2</v>
      </c>
      <c r="E25" s="123"/>
      <c r="F25" s="125">
        <v>3</v>
      </c>
      <c r="G25" s="125"/>
      <c r="H25" s="120">
        <v>4</v>
      </c>
      <c r="I25" s="120"/>
      <c r="J25" s="123">
        <v>2</v>
      </c>
      <c r="K25" s="123"/>
      <c r="L25" s="125">
        <v>3</v>
      </c>
      <c r="M25" s="125"/>
      <c r="N25" s="120">
        <v>4</v>
      </c>
      <c r="O25" s="120"/>
      <c r="P25" s="123">
        <v>2</v>
      </c>
      <c r="Q25" s="123"/>
      <c r="R25" s="123">
        <v>2</v>
      </c>
      <c r="S25" s="123"/>
      <c r="T25" s="120">
        <v>3</v>
      </c>
      <c r="U25" s="120"/>
      <c r="V25" s="124">
        <v>2</v>
      </c>
      <c r="W25" s="124"/>
      <c r="X25" s="124">
        <v>2</v>
      </c>
      <c r="Y25" s="124"/>
      <c r="Z25" s="120">
        <v>3</v>
      </c>
      <c r="AA25" s="120"/>
      <c r="AB25" s="133"/>
      <c r="AC25" s="133"/>
      <c r="AD25" s="133"/>
      <c r="AI25" s="6"/>
    </row>
    <row r="26" spans="1:35" ht="15.75" customHeight="1" x14ac:dyDescent="0.25">
      <c r="A26" s="87">
        <v>4</v>
      </c>
      <c r="B26" s="131" t="s">
        <v>138</v>
      </c>
      <c r="C26" s="131"/>
      <c r="D26" s="125">
        <v>3</v>
      </c>
      <c r="E26" s="125"/>
      <c r="F26" s="132">
        <v>2</v>
      </c>
      <c r="G26" s="132"/>
      <c r="H26" s="120">
        <v>4</v>
      </c>
      <c r="I26" s="120"/>
      <c r="J26" s="123">
        <v>2</v>
      </c>
      <c r="K26" s="123"/>
      <c r="L26" s="125">
        <v>3</v>
      </c>
      <c r="M26" s="125"/>
      <c r="N26" s="120">
        <v>4</v>
      </c>
      <c r="O26" s="120"/>
      <c r="P26" s="125">
        <v>3</v>
      </c>
      <c r="Q26" s="125"/>
      <c r="R26" s="125">
        <v>3</v>
      </c>
      <c r="S26" s="125"/>
      <c r="T26" s="120">
        <v>4</v>
      </c>
      <c r="U26" s="120"/>
      <c r="V26" s="124">
        <v>2</v>
      </c>
      <c r="W26" s="124"/>
      <c r="X26" s="124">
        <v>2</v>
      </c>
      <c r="Y26" s="124"/>
      <c r="Z26" s="120">
        <v>3</v>
      </c>
      <c r="AA26" s="120"/>
      <c r="AB26" s="133"/>
      <c r="AC26" s="133"/>
      <c r="AD26" s="133"/>
      <c r="AI26" s="6"/>
    </row>
    <row r="27" spans="1:35" ht="15.75" customHeight="1" x14ac:dyDescent="0.25">
      <c r="A27" s="87">
        <v>5</v>
      </c>
      <c r="B27" s="131" t="s">
        <v>139</v>
      </c>
      <c r="C27" s="131"/>
      <c r="D27" s="123">
        <v>1</v>
      </c>
      <c r="E27" s="123"/>
      <c r="F27" s="123">
        <v>2</v>
      </c>
      <c r="G27" s="123"/>
      <c r="H27" s="120">
        <v>3</v>
      </c>
      <c r="I27" s="120"/>
      <c r="J27" s="123">
        <v>1</v>
      </c>
      <c r="K27" s="123"/>
      <c r="L27" s="123">
        <v>2</v>
      </c>
      <c r="M27" s="123"/>
      <c r="N27" s="120">
        <v>3</v>
      </c>
      <c r="O27" s="120"/>
      <c r="P27" s="123">
        <v>1</v>
      </c>
      <c r="Q27" s="123"/>
      <c r="R27" s="123">
        <v>1</v>
      </c>
      <c r="S27" s="123"/>
      <c r="T27" s="120">
        <v>2</v>
      </c>
      <c r="U27" s="120"/>
      <c r="V27" s="124">
        <v>1</v>
      </c>
      <c r="W27" s="124"/>
      <c r="X27" s="124">
        <v>1</v>
      </c>
      <c r="Y27" s="124"/>
      <c r="Z27" s="120">
        <v>2</v>
      </c>
      <c r="AA27" s="120"/>
      <c r="AB27" s="133"/>
      <c r="AC27" s="133"/>
      <c r="AD27" s="133"/>
      <c r="AI27" s="6"/>
    </row>
    <row r="28" spans="1:35" ht="15.75" customHeight="1" x14ac:dyDescent="0.25">
      <c r="A28" s="87">
        <v>6</v>
      </c>
      <c r="B28" s="131" t="s">
        <v>140</v>
      </c>
      <c r="C28" s="131"/>
      <c r="D28" s="123">
        <v>1</v>
      </c>
      <c r="E28" s="123"/>
      <c r="F28" s="123">
        <v>1</v>
      </c>
      <c r="G28" s="123"/>
      <c r="H28" s="120">
        <v>2</v>
      </c>
      <c r="I28" s="120"/>
      <c r="J28" s="123">
        <v>2</v>
      </c>
      <c r="K28" s="123"/>
      <c r="L28" s="123">
        <v>1</v>
      </c>
      <c r="M28" s="123"/>
      <c r="N28" s="120">
        <v>3</v>
      </c>
      <c r="O28" s="120"/>
      <c r="P28" s="123">
        <v>2</v>
      </c>
      <c r="Q28" s="123"/>
      <c r="R28" s="125">
        <v>2</v>
      </c>
      <c r="S28" s="125"/>
      <c r="T28" s="120">
        <v>3</v>
      </c>
      <c r="U28" s="120"/>
      <c r="V28" s="124">
        <v>2</v>
      </c>
      <c r="W28" s="124"/>
      <c r="X28" s="124">
        <v>1</v>
      </c>
      <c r="Y28" s="124"/>
      <c r="Z28" s="120">
        <v>3</v>
      </c>
      <c r="AA28" s="120"/>
      <c r="AB28" s="133"/>
      <c r="AC28" s="133"/>
      <c r="AD28" s="133"/>
      <c r="AI28" s="6"/>
    </row>
    <row r="29" spans="1:35" ht="15.75" customHeight="1" x14ac:dyDescent="0.25">
      <c r="A29" s="87">
        <v>7</v>
      </c>
      <c r="B29" s="131" t="s">
        <v>141</v>
      </c>
      <c r="C29" s="131"/>
      <c r="D29" s="123">
        <v>2</v>
      </c>
      <c r="E29" s="123"/>
      <c r="F29" s="123">
        <v>2</v>
      </c>
      <c r="G29" s="123"/>
      <c r="H29" s="120">
        <v>3</v>
      </c>
      <c r="I29" s="120"/>
      <c r="J29" s="123">
        <v>2</v>
      </c>
      <c r="K29" s="123"/>
      <c r="L29" s="123">
        <v>2</v>
      </c>
      <c r="M29" s="123"/>
      <c r="N29" s="120">
        <v>3</v>
      </c>
      <c r="O29" s="120"/>
      <c r="P29" s="123">
        <v>2</v>
      </c>
      <c r="Q29" s="123"/>
      <c r="R29" s="123">
        <v>2</v>
      </c>
      <c r="S29" s="123"/>
      <c r="T29" s="120">
        <v>3</v>
      </c>
      <c r="U29" s="120"/>
      <c r="V29" s="124">
        <v>2</v>
      </c>
      <c r="W29" s="124"/>
      <c r="X29" s="124">
        <v>2</v>
      </c>
      <c r="Y29" s="124"/>
      <c r="Z29" s="120">
        <v>3</v>
      </c>
      <c r="AA29" s="120"/>
      <c r="AB29" s="133"/>
      <c r="AC29" s="133"/>
      <c r="AD29" s="133"/>
      <c r="AI29" s="6"/>
    </row>
    <row r="30" spans="1:35" ht="15.75" customHeight="1" x14ac:dyDescent="0.25">
      <c r="A30" s="87">
        <v>8</v>
      </c>
      <c r="B30" s="131" t="s">
        <v>142</v>
      </c>
      <c r="C30" s="131"/>
      <c r="D30" s="123">
        <v>1</v>
      </c>
      <c r="E30" s="123"/>
      <c r="F30" s="123">
        <v>1</v>
      </c>
      <c r="G30" s="123"/>
      <c r="H30" s="120">
        <v>2</v>
      </c>
      <c r="I30" s="120"/>
      <c r="J30" s="123">
        <v>1</v>
      </c>
      <c r="K30" s="123"/>
      <c r="L30" s="123">
        <v>1</v>
      </c>
      <c r="M30" s="123"/>
      <c r="N30" s="120">
        <v>2</v>
      </c>
      <c r="O30" s="120"/>
      <c r="P30" s="123">
        <v>1</v>
      </c>
      <c r="Q30" s="123"/>
      <c r="R30" s="123">
        <v>1</v>
      </c>
      <c r="S30" s="123"/>
      <c r="T30" s="120">
        <v>2</v>
      </c>
      <c r="U30" s="120"/>
      <c r="V30" s="124">
        <v>1</v>
      </c>
      <c r="W30" s="124"/>
      <c r="X30" s="124">
        <v>1</v>
      </c>
      <c r="Y30" s="124"/>
      <c r="Z30" s="120">
        <v>2</v>
      </c>
      <c r="AA30" s="120"/>
      <c r="AB30" s="133"/>
      <c r="AC30" s="133"/>
      <c r="AD30" s="133"/>
      <c r="AI30" s="6"/>
    </row>
    <row r="31" spans="1:35" ht="15.75" customHeight="1" x14ac:dyDescent="0.25">
      <c r="A31" s="87">
        <v>9</v>
      </c>
      <c r="B31" s="131" t="s">
        <v>143</v>
      </c>
      <c r="C31" s="131"/>
      <c r="D31" s="125">
        <v>4</v>
      </c>
      <c r="E31" s="125"/>
      <c r="F31" s="125">
        <v>4</v>
      </c>
      <c r="G31" s="125"/>
      <c r="H31" s="120">
        <v>4</v>
      </c>
      <c r="I31" s="120"/>
      <c r="J31" s="125">
        <v>5</v>
      </c>
      <c r="K31" s="125"/>
      <c r="L31" s="125">
        <v>4</v>
      </c>
      <c r="M31" s="125"/>
      <c r="N31" s="120">
        <v>4</v>
      </c>
      <c r="O31" s="120"/>
      <c r="P31" s="125">
        <v>4</v>
      </c>
      <c r="Q31" s="125"/>
      <c r="R31" s="125">
        <v>4</v>
      </c>
      <c r="S31" s="125"/>
      <c r="T31" s="120">
        <v>4</v>
      </c>
      <c r="U31" s="120"/>
      <c r="V31" s="122">
        <v>4</v>
      </c>
      <c r="W31" s="122"/>
      <c r="X31" s="122">
        <v>4</v>
      </c>
      <c r="Y31" s="122"/>
      <c r="Z31" s="120">
        <v>4</v>
      </c>
      <c r="AA31" s="120"/>
      <c r="AB31" s="133"/>
      <c r="AC31" s="133"/>
      <c r="AD31" s="133"/>
      <c r="AI31" s="6"/>
    </row>
    <row r="32" spans="1:35" ht="15.75" customHeight="1" x14ac:dyDescent="0.25">
      <c r="A32" s="87">
        <v>10</v>
      </c>
      <c r="B32" s="131" t="s">
        <v>144</v>
      </c>
      <c r="C32" s="131"/>
      <c r="D32" s="123">
        <v>1</v>
      </c>
      <c r="E32" s="123"/>
      <c r="F32" s="123">
        <v>2</v>
      </c>
      <c r="G32" s="123"/>
      <c r="H32" s="120">
        <v>3</v>
      </c>
      <c r="I32" s="120"/>
      <c r="J32" s="123">
        <v>1</v>
      </c>
      <c r="K32" s="123"/>
      <c r="L32" s="123">
        <v>1</v>
      </c>
      <c r="M32" s="123"/>
      <c r="N32" s="120">
        <v>2</v>
      </c>
      <c r="O32" s="120"/>
      <c r="P32" s="123">
        <v>2</v>
      </c>
      <c r="Q32" s="123"/>
      <c r="R32" s="123">
        <v>1</v>
      </c>
      <c r="S32" s="123"/>
      <c r="T32" s="120">
        <v>3</v>
      </c>
      <c r="U32" s="120"/>
      <c r="V32" s="124">
        <v>2</v>
      </c>
      <c r="W32" s="124"/>
      <c r="X32" s="122">
        <v>2</v>
      </c>
      <c r="Y32" s="122"/>
      <c r="Z32" s="120">
        <v>3</v>
      </c>
      <c r="AA32" s="120"/>
      <c r="AB32" s="133"/>
      <c r="AC32" s="133"/>
      <c r="AD32" s="133"/>
      <c r="AI32" s="6"/>
    </row>
    <row r="33" spans="1:35" ht="15.75" customHeight="1" x14ac:dyDescent="0.25">
      <c r="A33" s="87">
        <v>11</v>
      </c>
      <c r="B33" s="131" t="s">
        <v>26</v>
      </c>
      <c r="C33" s="131"/>
      <c r="D33" s="123">
        <v>1</v>
      </c>
      <c r="E33" s="123"/>
      <c r="F33" s="123">
        <v>1</v>
      </c>
      <c r="G33" s="123"/>
      <c r="H33" s="120">
        <v>2</v>
      </c>
      <c r="I33" s="120"/>
      <c r="J33" s="123">
        <v>1</v>
      </c>
      <c r="K33" s="123"/>
      <c r="L33" s="123">
        <v>1</v>
      </c>
      <c r="M33" s="123"/>
      <c r="N33" s="120">
        <v>2</v>
      </c>
      <c r="O33" s="120"/>
      <c r="P33" s="123">
        <v>1</v>
      </c>
      <c r="Q33" s="123"/>
      <c r="R33" s="123">
        <v>1</v>
      </c>
      <c r="S33" s="123"/>
      <c r="T33" s="120">
        <v>2</v>
      </c>
      <c r="U33" s="120"/>
      <c r="V33" s="124">
        <v>1</v>
      </c>
      <c r="W33" s="124"/>
      <c r="X33" s="124">
        <v>1</v>
      </c>
      <c r="Y33" s="124"/>
      <c r="Z33" s="120">
        <v>2</v>
      </c>
      <c r="AA33" s="120"/>
      <c r="AB33" s="133"/>
      <c r="AC33" s="133"/>
      <c r="AD33" s="133"/>
      <c r="AI33" s="6"/>
    </row>
    <row r="34" spans="1:35" ht="15.75" customHeight="1" x14ac:dyDescent="0.25">
      <c r="A34" s="87">
        <v>12</v>
      </c>
      <c r="B34" s="131" t="s">
        <v>145</v>
      </c>
      <c r="C34" s="131"/>
      <c r="D34" s="123">
        <v>2</v>
      </c>
      <c r="E34" s="123"/>
      <c r="F34" s="123">
        <v>1</v>
      </c>
      <c r="G34" s="123"/>
      <c r="H34" s="120">
        <v>3</v>
      </c>
      <c r="I34" s="120"/>
      <c r="J34" s="123">
        <v>1</v>
      </c>
      <c r="K34" s="123"/>
      <c r="L34" s="123">
        <v>1</v>
      </c>
      <c r="M34" s="123"/>
      <c r="N34" s="120">
        <v>2</v>
      </c>
      <c r="O34" s="120"/>
      <c r="P34" s="123">
        <v>1</v>
      </c>
      <c r="Q34" s="123"/>
      <c r="R34" s="123">
        <v>2</v>
      </c>
      <c r="S34" s="123"/>
      <c r="T34" s="120">
        <v>3</v>
      </c>
      <c r="U34" s="120"/>
      <c r="V34" s="122">
        <v>2</v>
      </c>
      <c r="W34" s="122"/>
      <c r="X34" s="124">
        <v>2</v>
      </c>
      <c r="Y34" s="124"/>
      <c r="Z34" s="120">
        <v>3</v>
      </c>
      <c r="AA34" s="120"/>
      <c r="AB34" s="133"/>
      <c r="AC34" s="133"/>
      <c r="AD34" s="133"/>
      <c r="AI34" s="6"/>
    </row>
    <row r="35" spans="1:35" ht="15.75" customHeight="1" x14ac:dyDescent="0.25">
      <c r="A35" s="87">
        <v>13</v>
      </c>
      <c r="B35" s="131" t="s">
        <v>146</v>
      </c>
      <c r="C35" s="131"/>
      <c r="D35" s="125">
        <v>4</v>
      </c>
      <c r="E35" s="125"/>
      <c r="F35" s="123">
        <v>3</v>
      </c>
      <c r="G35" s="123"/>
      <c r="H35" s="120">
        <v>4</v>
      </c>
      <c r="I35" s="120"/>
      <c r="J35" s="123">
        <v>3</v>
      </c>
      <c r="K35" s="123"/>
      <c r="L35" s="125">
        <v>4</v>
      </c>
      <c r="M35" s="125"/>
      <c r="N35" s="120">
        <v>4</v>
      </c>
      <c r="O35" s="120"/>
      <c r="P35" s="123">
        <v>3</v>
      </c>
      <c r="Q35" s="123"/>
      <c r="R35" s="123">
        <v>3</v>
      </c>
      <c r="S35" s="123"/>
      <c r="T35" s="120">
        <v>4</v>
      </c>
      <c r="U35" s="120"/>
      <c r="V35" s="124">
        <v>3</v>
      </c>
      <c r="W35" s="124"/>
      <c r="X35" s="122">
        <v>4</v>
      </c>
      <c r="Y35" s="122"/>
      <c r="Z35" s="120">
        <v>4</v>
      </c>
      <c r="AA35" s="120"/>
      <c r="AB35" s="133"/>
      <c r="AC35" s="133"/>
      <c r="AD35" s="133"/>
      <c r="AI35" s="6"/>
    </row>
    <row r="36" spans="1:35" ht="15.75" customHeight="1" x14ac:dyDescent="0.25">
      <c r="A36" s="87">
        <v>14</v>
      </c>
      <c r="B36" s="131" t="s">
        <v>147</v>
      </c>
      <c r="C36" s="131"/>
      <c r="D36" s="123"/>
      <c r="E36" s="123"/>
      <c r="F36" s="128">
        <v>0</v>
      </c>
      <c r="G36" s="128"/>
      <c r="H36" s="129"/>
      <c r="I36" s="129"/>
      <c r="J36" s="123">
        <v>3</v>
      </c>
      <c r="K36" s="123"/>
      <c r="L36" s="123">
        <v>3</v>
      </c>
      <c r="M36" s="123"/>
      <c r="N36" s="120">
        <v>4</v>
      </c>
      <c r="O36" s="120"/>
      <c r="P36" s="123"/>
      <c r="Q36" s="123"/>
      <c r="R36" s="128"/>
      <c r="S36" s="128"/>
      <c r="T36" s="129"/>
      <c r="U36" s="129"/>
      <c r="V36" s="128"/>
      <c r="W36" s="128"/>
      <c r="X36" s="128"/>
      <c r="Y36" s="128"/>
      <c r="Z36" s="129"/>
      <c r="AA36" s="129"/>
      <c r="AB36" s="133"/>
      <c r="AC36" s="133"/>
      <c r="AD36" s="133"/>
      <c r="AI36" s="6"/>
    </row>
    <row r="37" spans="1:35" ht="15.75" customHeight="1" x14ac:dyDescent="0.2">
      <c r="A37" s="87">
        <v>15</v>
      </c>
      <c r="B37" s="131" t="s">
        <v>148</v>
      </c>
      <c r="C37" s="131"/>
      <c r="D37" s="123" t="s">
        <v>149</v>
      </c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33"/>
      <c r="AC37" s="133"/>
      <c r="AD37" s="133"/>
    </row>
    <row r="38" spans="1:35" ht="15.75" customHeight="1" x14ac:dyDescent="0.2">
      <c r="A38" s="87">
        <v>16</v>
      </c>
      <c r="B38" s="131" t="s">
        <v>150</v>
      </c>
      <c r="C38" s="131"/>
      <c r="D38" s="123" t="s">
        <v>151</v>
      </c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33"/>
      <c r="AC38" s="133"/>
      <c r="AD38" s="133"/>
    </row>
    <row r="39" spans="1:35" ht="15.75" customHeight="1" x14ac:dyDescent="0.25">
      <c r="A39" s="130" t="s">
        <v>152</v>
      </c>
      <c r="B39" s="130"/>
      <c r="C39" s="130"/>
      <c r="D39" s="127">
        <f>SUM(D23:D36)</f>
        <v>28</v>
      </c>
      <c r="E39" s="127"/>
      <c r="F39" s="127">
        <f>SUM(F23:F36)</f>
        <v>28</v>
      </c>
      <c r="G39" s="127"/>
      <c r="H39" s="127">
        <f>SUM(H23:H36)</f>
        <v>41</v>
      </c>
      <c r="I39" s="127"/>
      <c r="J39" s="127">
        <f>SUM(J23:J36)</f>
        <v>31</v>
      </c>
      <c r="K39" s="127"/>
      <c r="L39" s="127">
        <f>SUM(L23:L36)</f>
        <v>31</v>
      </c>
      <c r="M39" s="127"/>
      <c r="N39" s="127">
        <f>SUM(N23:N36)</f>
        <v>44</v>
      </c>
      <c r="O39" s="127"/>
      <c r="P39" s="127">
        <f>SUM(P23:P36)</f>
        <v>28</v>
      </c>
      <c r="Q39" s="127"/>
      <c r="R39" s="127">
        <f>SUM(R23:R36)</f>
        <v>28</v>
      </c>
      <c r="S39" s="127"/>
      <c r="T39" s="127">
        <f>SUM(T23:T36)</f>
        <v>40</v>
      </c>
      <c r="U39" s="127"/>
      <c r="V39" s="127">
        <f>SUM(V23:V36)</f>
        <v>28</v>
      </c>
      <c r="W39" s="127"/>
      <c r="X39" s="127">
        <f>SUM(X23:X36)</f>
        <v>28</v>
      </c>
      <c r="Y39" s="127"/>
      <c r="Z39" s="127">
        <f>SUM(Z23:Z36)</f>
        <v>39</v>
      </c>
      <c r="AA39" s="127"/>
      <c r="AB39" s="133"/>
      <c r="AC39" s="133"/>
      <c r="AD39" s="133"/>
    </row>
    <row r="40" spans="1:35" ht="15.75" customHeight="1" x14ac:dyDescent="0.2"/>
    <row r="41" spans="1:35" ht="15.75" customHeight="1" x14ac:dyDescent="0.2"/>
    <row r="42" spans="1:35" ht="15.75" customHeight="1" x14ac:dyDescent="0.2"/>
    <row r="43" spans="1:35" ht="15.75" customHeight="1" x14ac:dyDescent="0.2"/>
    <row r="44" spans="1:35" ht="15.75" customHeight="1" x14ac:dyDescent="0.2"/>
    <row r="45" spans="1:35" ht="15.75" customHeight="1" x14ac:dyDescent="0.2"/>
    <row r="46" spans="1:35" ht="15.75" customHeight="1" x14ac:dyDescent="0.2"/>
    <row r="47" spans="1:35" ht="15.75" customHeight="1" x14ac:dyDescent="0.2"/>
    <row r="48" spans="1:3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mergeCells count="251">
    <mergeCell ref="AB24:AD24"/>
    <mergeCell ref="AB23:AD23"/>
    <mergeCell ref="AB21:AD22"/>
    <mergeCell ref="A20:AD20"/>
    <mergeCell ref="B21:C22"/>
    <mergeCell ref="AB39:AD39"/>
    <mergeCell ref="AB38:AD38"/>
    <mergeCell ref="AB37:AD37"/>
    <mergeCell ref="AB36:AD36"/>
    <mergeCell ref="AB35:AD35"/>
    <mergeCell ref="AB34:AD34"/>
    <mergeCell ref="AB33:AD33"/>
    <mergeCell ref="AB32:AD32"/>
    <mergeCell ref="AB31:AD31"/>
    <mergeCell ref="AB30:AD30"/>
    <mergeCell ref="AB29:AD29"/>
    <mergeCell ref="AB28:AD28"/>
    <mergeCell ref="AB27:AD27"/>
    <mergeCell ref="AB26:AD26"/>
    <mergeCell ref="AB25:AD25"/>
    <mergeCell ref="H29:I29"/>
    <mergeCell ref="H27:I27"/>
    <mergeCell ref="H26:I26"/>
    <mergeCell ref="D21:I21"/>
    <mergeCell ref="H36:I36"/>
    <mergeCell ref="H35:I35"/>
    <mergeCell ref="H33:I33"/>
    <mergeCell ref="H32:I32"/>
    <mergeCell ref="H30:I30"/>
    <mergeCell ref="F35:G35"/>
    <mergeCell ref="F36:G36"/>
    <mergeCell ref="F39:G39"/>
    <mergeCell ref="D36:E36"/>
    <mergeCell ref="D39:E39"/>
    <mergeCell ref="D35:E35"/>
    <mergeCell ref="D34:E34"/>
    <mergeCell ref="D33:E33"/>
    <mergeCell ref="D32:E32"/>
    <mergeCell ref="D31:E31"/>
    <mergeCell ref="D30:E30"/>
    <mergeCell ref="D38:AA38"/>
    <mergeCell ref="Z35:AA35"/>
    <mergeCell ref="R34:S34"/>
    <mergeCell ref="T34:U34"/>
    <mergeCell ref="V34:W34"/>
    <mergeCell ref="X34:Y34"/>
    <mergeCell ref="Z34:AA34"/>
    <mergeCell ref="J34:K34"/>
    <mergeCell ref="F30:G30"/>
    <mergeCell ref="F31:G31"/>
    <mergeCell ref="F32:G32"/>
    <mergeCell ref="F33:G33"/>
    <mergeCell ref="F23:G23"/>
    <mergeCell ref="F24:G24"/>
    <mergeCell ref="F25:G25"/>
    <mergeCell ref="F26:G26"/>
    <mergeCell ref="F27:G27"/>
    <mergeCell ref="B24:C24"/>
    <mergeCell ref="B23:C23"/>
    <mergeCell ref="B38:C38"/>
    <mergeCell ref="B37:C37"/>
    <mergeCell ref="B36:C36"/>
    <mergeCell ref="B35:C35"/>
    <mergeCell ref="B34:C34"/>
    <mergeCell ref="B33:C33"/>
    <mergeCell ref="B32:C32"/>
    <mergeCell ref="B31:C31"/>
    <mergeCell ref="B30:C30"/>
    <mergeCell ref="B29:C29"/>
    <mergeCell ref="B28:C28"/>
    <mergeCell ref="B27:C27"/>
    <mergeCell ref="B26:C26"/>
    <mergeCell ref="B25:C25"/>
    <mergeCell ref="D29:E29"/>
    <mergeCell ref="D28:E28"/>
    <mergeCell ref="D27:E27"/>
    <mergeCell ref="D26:E26"/>
    <mergeCell ref="D25:E25"/>
    <mergeCell ref="D24:E24"/>
    <mergeCell ref="D23:E23"/>
    <mergeCell ref="D22:E22"/>
    <mergeCell ref="F22:G22"/>
    <mergeCell ref="F29:G29"/>
    <mergeCell ref="A39:C39"/>
    <mergeCell ref="N39:O39"/>
    <mergeCell ref="L39:M39"/>
    <mergeCell ref="H39:I39"/>
    <mergeCell ref="J39:K39"/>
    <mergeCell ref="P39:Q39"/>
    <mergeCell ref="R39:S39"/>
    <mergeCell ref="T39:U39"/>
    <mergeCell ref="Z39:AA39"/>
    <mergeCell ref="A21:A22"/>
    <mergeCell ref="H22:I22"/>
    <mergeCell ref="H23:I23"/>
    <mergeCell ref="H24:I24"/>
    <mergeCell ref="X39:Y39"/>
    <mergeCell ref="V39:W39"/>
    <mergeCell ref="D37:AA37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J35:K35"/>
    <mergeCell ref="L35:M35"/>
    <mergeCell ref="N35:O35"/>
    <mergeCell ref="P35:Q35"/>
    <mergeCell ref="R35:S35"/>
    <mergeCell ref="T35:U35"/>
    <mergeCell ref="V35:W35"/>
    <mergeCell ref="X35:Y35"/>
    <mergeCell ref="L34:M34"/>
    <mergeCell ref="N34:O34"/>
    <mergeCell ref="P34:Q34"/>
    <mergeCell ref="H34:I34"/>
    <mergeCell ref="F34:G34"/>
    <mergeCell ref="J33:K33"/>
    <mergeCell ref="L33:M33"/>
    <mergeCell ref="N33:O33"/>
    <mergeCell ref="P33:Q33"/>
    <mergeCell ref="Z31:AA31"/>
    <mergeCell ref="J31:K31"/>
    <mergeCell ref="L31:M31"/>
    <mergeCell ref="N31:O31"/>
    <mergeCell ref="P31:Q31"/>
    <mergeCell ref="R33:S33"/>
    <mergeCell ref="T33:U33"/>
    <mergeCell ref="V33:W33"/>
    <mergeCell ref="X33:Y33"/>
    <mergeCell ref="Z33:AA33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H31:I31"/>
    <mergeCell ref="J30:K30"/>
    <mergeCell ref="L30:M30"/>
    <mergeCell ref="N30:O30"/>
    <mergeCell ref="P30:Q30"/>
    <mergeCell ref="R30:S30"/>
    <mergeCell ref="T30:U30"/>
    <mergeCell ref="V30:W30"/>
    <mergeCell ref="X30:Y30"/>
    <mergeCell ref="R31:S31"/>
    <mergeCell ref="T31:U31"/>
    <mergeCell ref="V31:W31"/>
    <mergeCell ref="X31:Y31"/>
    <mergeCell ref="X28:Y28"/>
    <mergeCell ref="Z28:AA28"/>
    <mergeCell ref="J28:K28"/>
    <mergeCell ref="L28:M28"/>
    <mergeCell ref="N28:O28"/>
    <mergeCell ref="P28:Q28"/>
    <mergeCell ref="Z30:AA30"/>
    <mergeCell ref="J29:K29"/>
    <mergeCell ref="L29:M29"/>
    <mergeCell ref="N29:O29"/>
    <mergeCell ref="P29:Q29"/>
    <mergeCell ref="R29:S29"/>
    <mergeCell ref="T29:U29"/>
    <mergeCell ref="V29:W29"/>
    <mergeCell ref="X29:Y29"/>
    <mergeCell ref="Z29:AA29"/>
    <mergeCell ref="H28:I28"/>
    <mergeCell ref="F28:G28"/>
    <mergeCell ref="J27:K27"/>
    <mergeCell ref="L27:M27"/>
    <mergeCell ref="N27:O27"/>
    <mergeCell ref="P27:Q27"/>
    <mergeCell ref="R27:S27"/>
    <mergeCell ref="T27:U27"/>
    <mergeCell ref="V27:W27"/>
    <mergeCell ref="R28:S28"/>
    <mergeCell ref="T28:U28"/>
    <mergeCell ref="V28:W28"/>
    <mergeCell ref="Z25:AA25"/>
    <mergeCell ref="J25:K25"/>
    <mergeCell ref="L25:M25"/>
    <mergeCell ref="N25:O25"/>
    <mergeCell ref="P25:Q25"/>
    <mergeCell ref="X27:Y27"/>
    <mergeCell ref="Z27:AA27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H25:I25"/>
    <mergeCell ref="J24:K24"/>
    <mergeCell ref="L24:M24"/>
    <mergeCell ref="N24:O24"/>
    <mergeCell ref="P24:Q24"/>
    <mergeCell ref="R24:S24"/>
    <mergeCell ref="T24:U24"/>
    <mergeCell ref="V24:W24"/>
    <mergeCell ref="X24:Y24"/>
    <mergeCell ref="R25:S25"/>
    <mergeCell ref="T25:U25"/>
    <mergeCell ref="V25:W25"/>
    <mergeCell ref="X25:Y25"/>
    <mergeCell ref="Z24:AA24"/>
    <mergeCell ref="Z22:AA22"/>
    <mergeCell ref="J23:K23"/>
    <mergeCell ref="L23:M23"/>
    <mergeCell ref="N23:O23"/>
    <mergeCell ref="P23:Q23"/>
    <mergeCell ref="R23:S23"/>
    <mergeCell ref="T23:U23"/>
    <mergeCell ref="V23:W23"/>
    <mergeCell ref="X23:Y23"/>
    <mergeCell ref="Z23:AA23"/>
    <mergeCell ref="J21:O21"/>
    <mergeCell ref="P21:U21"/>
    <mergeCell ref="V21:AA21"/>
    <mergeCell ref="J22:K22"/>
    <mergeCell ref="L22:M22"/>
    <mergeCell ref="N22:O22"/>
    <mergeCell ref="P22:Q22"/>
    <mergeCell ref="R22:S22"/>
    <mergeCell ref="T22:U22"/>
    <mergeCell ref="V22:W22"/>
    <mergeCell ref="X22:Y22"/>
    <mergeCell ref="A1:AC1"/>
    <mergeCell ref="C2:D2"/>
    <mergeCell ref="A2:A4"/>
    <mergeCell ref="E2:F2"/>
    <mergeCell ref="G2:H2"/>
    <mergeCell ref="I2:J2"/>
    <mergeCell ref="K2:L2"/>
    <mergeCell ref="N2:O2"/>
    <mergeCell ref="P2:Q2"/>
    <mergeCell ref="R2:S2"/>
    <mergeCell ref="T2:U2"/>
    <mergeCell ref="W2:X2"/>
    <mergeCell ref="Y2:Z2"/>
    <mergeCell ref="AA2:AB2"/>
    <mergeCell ref="AC2:AD2"/>
  </mergeCells>
  <printOptions horizontalCentered="1" verticalCentered="1"/>
  <pageMargins left="0.25" right="0.25" top="0.25" bottom="0.2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CU1000"/>
  <sheetViews>
    <sheetView tabSelected="1" zoomScale="145" zoomScaleNormal="145" workbookViewId="0">
      <pane xSplit="3" ySplit="5" topLeftCell="D27" activePane="bottomRight" state="frozen"/>
      <selection pane="topRight" activeCell="D1" sqref="D1"/>
      <selection pane="bottomLeft" activeCell="A6" sqref="A6"/>
      <selection pane="bottomRight" activeCell="A30" sqref="A30:XFD30"/>
    </sheetView>
  </sheetViews>
  <sheetFormatPr defaultColWidth="9" defaultRowHeight="15" customHeight="1" x14ac:dyDescent="0.25"/>
  <cols>
    <col min="1" max="1" width="3.375" style="14" customWidth="1"/>
    <col min="2" max="2" width="2.875" style="14" customWidth="1"/>
    <col min="3" max="3" width="9.875" style="14" customWidth="1"/>
    <col min="4" max="31" width="4.125" style="14" customWidth="1"/>
    <col min="32" max="35" width="2.375" style="38" bestFit="1" customWidth="1"/>
    <col min="36" max="44" width="2.875" style="38" bestFit="1" customWidth="1"/>
    <col min="45" max="48" width="3.25" style="38" bestFit="1" customWidth="1"/>
    <col min="49" max="56" width="3.125" style="38" bestFit="1" customWidth="1"/>
    <col min="57" max="61" width="2.75" style="38" bestFit="1" customWidth="1"/>
    <col min="62" max="62" width="3.375" style="38" bestFit="1" customWidth="1"/>
    <col min="63" max="66" width="3.375" style="67" bestFit="1" customWidth="1"/>
    <col min="67" max="75" width="2.625" style="67" bestFit="1" customWidth="1"/>
    <col min="76" max="77" width="2.75" style="67" bestFit="1" customWidth="1"/>
    <col min="78" max="80" width="3.25" style="67" bestFit="1" customWidth="1"/>
    <col min="81" max="86" width="2.625" style="67" bestFit="1" customWidth="1"/>
    <col min="87" max="92" width="2.625" style="68" bestFit="1" customWidth="1"/>
    <col min="93" max="94" width="2.875" style="68" bestFit="1" customWidth="1"/>
    <col min="95" max="99" width="3.125" style="68" bestFit="1" customWidth="1"/>
    <col min="100" max="16384" width="9" style="14"/>
  </cols>
  <sheetData>
    <row r="1" spans="1:99" ht="33" x14ac:dyDescent="0.45">
      <c r="A1" s="155" t="s">
        <v>173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</row>
    <row r="2" spans="1:99" s="13" customFormat="1" ht="16.5" thickBot="1" x14ac:dyDescent="0.3">
      <c r="A2" s="73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5" t="s">
        <v>174</v>
      </c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</row>
    <row r="3" spans="1:99" s="15" customFormat="1" ht="21.75" thickTop="1" thickBot="1" x14ac:dyDescent="0.35">
      <c r="A3" s="142" t="s">
        <v>122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4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8"/>
      <c r="CJ3" s="68"/>
      <c r="CK3" s="68"/>
      <c r="CL3" s="68"/>
      <c r="CM3" s="68"/>
      <c r="CN3" s="68"/>
      <c r="CO3" s="68"/>
      <c r="CP3" s="68"/>
      <c r="CQ3" s="68"/>
      <c r="CR3" s="68"/>
      <c r="CS3" s="68"/>
      <c r="CT3" s="68"/>
      <c r="CU3" s="68"/>
    </row>
    <row r="4" spans="1:99" s="39" customFormat="1" ht="12" thickTop="1" x14ac:dyDescent="0.2">
      <c r="A4" s="153" t="s">
        <v>123</v>
      </c>
      <c r="B4" s="151" t="s">
        <v>163</v>
      </c>
      <c r="C4" s="37" t="s">
        <v>177</v>
      </c>
      <c r="D4" s="50" t="s">
        <v>42</v>
      </c>
      <c r="E4" s="50" t="s">
        <v>43</v>
      </c>
      <c r="F4" s="50" t="s">
        <v>47</v>
      </c>
      <c r="G4" s="50" t="s">
        <v>48</v>
      </c>
      <c r="H4" s="50" t="s">
        <v>49</v>
      </c>
      <c r="I4" s="50" t="s">
        <v>50</v>
      </c>
      <c r="J4" s="50" t="s">
        <v>51</v>
      </c>
      <c r="K4" s="50" t="s">
        <v>52</v>
      </c>
      <c r="L4" s="50" t="s">
        <v>53</v>
      </c>
      <c r="M4" s="50" t="s">
        <v>54</v>
      </c>
      <c r="N4" s="50" t="s">
        <v>69</v>
      </c>
      <c r="O4" s="50" t="s">
        <v>70</v>
      </c>
      <c r="P4" s="50" t="s">
        <v>71</v>
      </c>
      <c r="Q4" s="50" t="s">
        <v>72</v>
      </c>
      <c r="R4" s="50" t="s">
        <v>73</v>
      </c>
      <c r="S4" s="50" t="s">
        <v>74</v>
      </c>
      <c r="T4" s="50" t="s">
        <v>75</v>
      </c>
      <c r="U4" s="50" t="s">
        <v>76</v>
      </c>
      <c r="V4" s="50" t="s">
        <v>77</v>
      </c>
      <c r="W4" s="50" t="s">
        <v>78</v>
      </c>
      <c r="X4" s="50" t="s">
        <v>79</v>
      </c>
      <c r="Y4" s="50" t="s">
        <v>80</v>
      </c>
      <c r="Z4" s="50" t="s">
        <v>81</v>
      </c>
      <c r="AA4" s="50" t="s">
        <v>82</v>
      </c>
      <c r="AB4" s="50" t="s">
        <v>83</v>
      </c>
      <c r="AC4" s="50" t="s">
        <v>84</v>
      </c>
      <c r="AD4" s="50" t="s">
        <v>85</v>
      </c>
      <c r="AE4" s="51" t="s">
        <v>86</v>
      </c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</row>
    <row r="5" spans="1:99" s="39" customFormat="1" ht="15" customHeight="1" x14ac:dyDescent="0.2">
      <c r="A5" s="154"/>
      <c r="B5" s="152"/>
      <c r="C5" s="78" t="s">
        <v>45</v>
      </c>
      <c r="D5" s="78" t="s">
        <v>30</v>
      </c>
      <c r="E5" s="78" t="s">
        <v>2</v>
      </c>
      <c r="F5" s="78" t="s">
        <v>22</v>
      </c>
      <c r="G5" s="78" t="s">
        <v>87</v>
      </c>
      <c r="H5" s="78" t="s">
        <v>3</v>
      </c>
      <c r="I5" s="78" t="s">
        <v>88</v>
      </c>
      <c r="J5" s="78" t="s">
        <v>4</v>
      </c>
      <c r="K5" s="78" t="s">
        <v>89</v>
      </c>
      <c r="L5" s="78" t="s">
        <v>90</v>
      </c>
      <c r="M5" s="78" t="s">
        <v>91</v>
      </c>
      <c r="N5" s="78" t="s">
        <v>92</v>
      </c>
      <c r="O5" s="78" t="s">
        <v>8</v>
      </c>
      <c r="P5" s="78" t="s">
        <v>93</v>
      </c>
      <c r="Q5" s="78" t="s">
        <v>14</v>
      </c>
      <c r="R5" s="78" t="s">
        <v>94</v>
      </c>
      <c r="S5" s="78" t="s">
        <v>95</v>
      </c>
      <c r="T5" s="78" t="s">
        <v>25</v>
      </c>
      <c r="U5" s="78" t="s">
        <v>28</v>
      </c>
      <c r="V5" s="78" t="s">
        <v>96</v>
      </c>
      <c r="W5" s="78" t="s">
        <v>9</v>
      </c>
      <c r="X5" s="78" t="s">
        <v>97</v>
      </c>
      <c r="Y5" s="78" t="s">
        <v>98</v>
      </c>
      <c r="Z5" s="78" t="s">
        <v>24</v>
      </c>
      <c r="AA5" s="78" t="s">
        <v>99</v>
      </c>
      <c r="AB5" s="78" t="s">
        <v>100</v>
      </c>
      <c r="AC5" s="78" t="s">
        <v>101</v>
      </c>
      <c r="AD5" s="78" t="s">
        <v>102</v>
      </c>
      <c r="AE5" s="79" t="s">
        <v>103</v>
      </c>
      <c r="AF5" s="69" t="s">
        <v>3</v>
      </c>
      <c r="AG5" s="69" t="s">
        <v>4</v>
      </c>
      <c r="AH5" s="69" t="s">
        <v>7</v>
      </c>
      <c r="AI5" s="69" t="s">
        <v>8</v>
      </c>
      <c r="AJ5" s="69" t="s">
        <v>97</v>
      </c>
      <c r="AK5" s="69" t="s">
        <v>6</v>
      </c>
      <c r="AL5" s="69" t="s">
        <v>9</v>
      </c>
      <c r="AM5" s="69" t="s">
        <v>88</v>
      </c>
      <c r="AN5" s="69" t="s">
        <v>2</v>
      </c>
      <c r="AO5" s="69" t="s">
        <v>5</v>
      </c>
      <c r="AP5" s="69" t="s">
        <v>100</v>
      </c>
      <c r="AQ5" s="69" t="s">
        <v>102</v>
      </c>
      <c r="AR5" s="69" t="s">
        <v>41</v>
      </c>
      <c r="AS5" s="69" t="s">
        <v>168</v>
      </c>
      <c r="AT5" s="69" t="s">
        <v>113</v>
      </c>
      <c r="AU5" s="69" t="s">
        <v>98</v>
      </c>
      <c r="AV5" s="69" t="s">
        <v>91</v>
      </c>
      <c r="AW5" s="69" t="s">
        <v>119</v>
      </c>
      <c r="AX5" s="69" t="s">
        <v>89</v>
      </c>
      <c r="AY5" s="69" t="s">
        <v>103</v>
      </c>
      <c r="AZ5" s="69" t="s">
        <v>99</v>
      </c>
      <c r="BA5" s="69" t="s">
        <v>117</v>
      </c>
      <c r="BB5" s="69" t="s">
        <v>118</v>
      </c>
      <c r="BC5" s="69" t="s">
        <v>116</v>
      </c>
      <c r="BD5" s="69" t="s">
        <v>169</v>
      </c>
      <c r="BE5" s="69" t="s">
        <v>115</v>
      </c>
      <c r="BF5" s="69" t="s">
        <v>92</v>
      </c>
      <c r="BG5" s="69" t="s">
        <v>114</v>
      </c>
      <c r="BH5" s="69" t="s">
        <v>101</v>
      </c>
      <c r="BI5" s="69" t="s">
        <v>93</v>
      </c>
      <c r="BJ5" s="69" t="s">
        <v>164</v>
      </c>
      <c r="BK5" s="69" t="s">
        <v>15</v>
      </c>
      <c r="BL5" s="69" t="s">
        <v>13</v>
      </c>
      <c r="BM5" s="69" t="s">
        <v>16</v>
      </c>
      <c r="BN5" s="69" t="s">
        <v>14</v>
      </c>
      <c r="BO5" s="69" t="s">
        <v>165</v>
      </c>
      <c r="BP5" s="69" t="s">
        <v>111</v>
      </c>
      <c r="BQ5" s="69" t="s">
        <v>94</v>
      </c>
      <c r="BR5" s="69" t="s">
        <v>109</v>
      </c>
      <c r="BS5" s="69" t="s">
        <v>95</v>
      </c>
      <c r="BT5" s="69" t="s">
        <v>110</v>
      </c>
      <c r="BU5" s="69" t="s">
        <v>87</v>
      </c>
      <c r="BV5" s="69" t="s">
        <v>112</v>
      </c>
      <c r="BW5" s="69" t="s">
        <v>166</v>
      </c>
      <c r="BX5" s="69" t="s">
        <v>27</v>
      </c>
      <c r="BY5" s="69" t="s">
        <v>28</v>
      </c>
      <c r="BZ5" s="69" t="s">
        <v>120</v>
      </c>
      <c r="CA5" s="69" t="s">
        <v>96</v>
      </c>
      <c r="CB5" s="69" t="s">
        <v>90</v>
      </c>
      <c r="CC5" s="69" t="s">
        <v>170</v>
      </c>
      <c r="CD5" s="69" t="s">
        <v>24</v>
      </c>
      <c r="CE5" s="69" t="s">
        <v>25</v>
      </c>
      <c r="CF5" s="69" t="s">
        <v>23</v>
      </c>
      <c r="CG5" s="69" t="s">
        <v>22</v>
      </c>
      <c r="CH5" s="69" t="s">
        <v>35</v>
      </c>
      <c r="CI5" s="69" t="s">
        <v>32</v>
      </c>
      <c r="CJ5" s="69" t="s">
        <v>34</v>
      </c>
      <c r="CK5" s="69" t="s">
        <v>33</v>
      </c>
      <c r="CL5" s="69" t="s">
        <v>31</v>
      </c>
      <c r="CM5" s="69" t="s">
        <v>30</v>
      </c>
      <c r="CN5" s="69" t="s">
        <v>171</v>
      </c>
      <c r="CO5" s="69" t="s">
        <v>38</v>
      </c>
      <c r="CP5" s="69" t="s">
        <v>39</v>
      </c>
      <c r="CQ5" s="69" t="s">
        <v>108</v>
      </c>
      <c r="CR5" s="69" t="s">
        <v>105</v>
      </c>
      <c r="CS5" s="69" t="s">
        <v>107</v>
      </c>
      <c r="CT5" s="69" t="s">
        <v>106</v>
      </c>
      <c r="CU5" s="69" t="s">
        <v>172</v>
      </c>
    </row>
    <row r="6" spans="1:99" s="16" customFormat="1" ht="18.75" x14ac:dyDescent="0.3">
      <c r="A6" s="145">
        <v>2</v>
      </c>
      <c r="B6" s="40">
        <v>1</v>
      </c>
      <c r="C6" s="56" t="s">
        <v>154</v>
      </c>
      <c r="D6" s="22" t="s">
        <v>30</v>
      </c>
      <c r="E6" s="22" t="s">
        <v>110</v>
      </c>
      <c r="F6" s="22" t="s">
        <v>90</v>
      </c>
      <c r="G6" s="22" t="s">
        <v>16</v>
      </c>
      <c r="H6" s="22" t="s">
        <v>114</v>
      </c>
      <c r="I6" s="22" t="s">
        <v>116</v>
      </c>
      <c r="J6" s="22" t="s">
        <v>23</v>
      </c>
      <c r="K6" s="22" t="s">
        <v>109</v>
      </c>
      <c r="L6" s="22" t="s">
        <v>89</v>
      </c>
      <c r="M6" s="22" t="s">
        <v>31</v>
      </c>
      <c r="N6" s="22" t="s">
        <v>94</v>
      </c>
      <c r="O6" s="22" t="s">
        <v>15</v>
      </c>
      <c r="P6" s="22" t="s">
        <v>117</v>
      </c>
      <c r="Q6" s="22" t="s">
        <v>14</v>
      </c>
      <c r="R6" s="22" t="s">
        <v>35</v>
      </c>
      <c r="S6" s="22" t="s">
        <v>103</v>
      </c>
      <c r="T6" s="22" t="s">
        <v>95</v>
      </c>
      <c r="U6" s="22" t="s">
        <v>7</v>
      </c>
      <c r="V6" s="22" t="s">
        <v>3</v>
      </c>
      <c r="W6" s="22" t="s">
        <v>115</v>
      </c>
      <c r="X6" s="22" t="s">
        <v>97</v>
      </c>
      <c r="Y6" s="22" t="s">
        <v>96</v>
      </c>
      <c r="Z6" s="22" t="s">
        <v>24</v>
      </c>
      <c r="AA6" s="22" t="s">
        <v>5</v>
      </c>
      <c r="AB6" s="22" t="s">
        <v>119</v>
      </c>
      <c r="AC6" s="22" t="s">
        <v>25</v>
      </c>
      <c r="AD6" s="22" t="s">
        <v>102</v>
      </c>
      <c r="AE6" s="23" t="s">
        <v>2</v>
      </c>
      <c r="AF6" s="70">
        <f>IF(COUNTIF($D6:$AE6,"T2")&gt;=1,COUNTIF($D6:$AE6,"T2")," ")</f>
        <v>1</v>
      </c>
      <c r="AG6" s="70" t="str">
        <f>IF(COUNTIF($D6:$AE6,"T3")&gt;=1,COUNTIF($D6:$AE6,"T3")," ")</f>
        <v xml:space="preserve"> </v>
      </c>
      <c r="AH6" s="70">
        <f>IF(COUNTIF($D6:$AE6,"T4")&gt;=1,COUNTIF($D6:$AE6,"T4")," ")</f>
        <v>1</v>
      </c>
      <c r="AI6" s="70" t="str">
        <f>IF(COUNTIF($D6:$AE6,"T5")&gt;=1,COUNTIF($D6:$AE6,"T5")," ")</f>
        <v xml:space="preserve"> </v>
      </c>
      <c r="AJ6" s="70">
        <f>IF(COUNTIF($D6:$AE6,"TT1")&gt;=1,COUNTIF($D6:$AE6,"TT1")," ")</f>
        <v>1</v>
      </c>
      <c r="AK6" s="70" t="str">
        <f>IF(COUNTIF($D6:$AE6,"TT2")&gt;=1,COUNTIF($D6:$AE6,"TT2")," ")</f>
        <v xml:space="preserve"> </v>
      </c>
      <c r="AL6" s="70" t="str">
        <f>IF(COUNTIF($D6:$AE6,"TT3")&gt;=1,COUNTIF($D6:$AE6,"TT3")," ")</f>
        <v xml:space="preserve"> </v>
      </c>
      <c r="AM6" s="70" t="str">
        <f>IF(COUNTIF($D6:$AE6,"TT4")&gt;=1,COUNTIF($D6:$AE6,"TT4")," ")</f>
        <v xml:space="preserve"> </v>
      </c>
      <c r="AN6" s="70">
        <f>IF(COUNTIF($D6:$AE6,"TT5")&gt;=1,COUNTIF($D6:$AE6,"TT5")," ")</f>
        <v>1</v>
      </c>
      <c r="AO6" s="70">
        <f>IF(COUNTIF($D6:$AE6,"TT6")&gt;=1,COUNTIF($D6:$AE6,"TT6")," ")</f>
        <v>1</v>
      </c>
      <c r="AP6" s="70" t="str">
        <f>IF(COUNTIF($D6:$AE6,"TT7")&gt;=1,COUNTIF($D6:$AE6,"TT7")," ")</f>
        <v xml:space="preserve"> </v>
      </c>
      <c r="AQ6" s="70">
        <f>IF(COUNTIF($D6:$AE6,"TT8")&gt;=1,COUNTIF($D6:$AE6,"TT8")," ")</f>
        <v>1</v>
      </c>
      <c r="AR6" s="70" t="str">
        <f>IF(COUNTIF($D6:$AE6,"TT9")&gt;=1,COUNTIF($D6:$AE6,"TT9")," ")</f>
        <v xml:space="preserve"> </v>
      </c>
      <c r="AS6" s="70" t="str">
        <f>IF(COUNTIF($D6:$AE6,"Tn1")&gt;=1,COUNTIF($D6:$AE6,"Tn1")," ")</f>
        <v xml:space="preserve"> </v>
      </c>
      <c r="AT6" s="70" t="str">
        <f>IF(COUNTIF($D6:$AE6,"Tn2")&gt;=1,COUNTIF($D6:$AE6,"Tn2")," ")</f>
        <v xml:space="preserve"> </v>
      </c>
      <c r="AU6" s="70" t="str">
        <f>IF(COUNTIF($D6:$AE6,"Tn3")&gt;=1,COUNTIF($D6:$AE6,"Tn3")," ")</f>
        <v xml:space="preserve"> </v>
      </c>
      <c r="AV6" s="70" t="str">
        <f>IF(COUNTIF($D6:$AE6,"Tn4")&gt;=1,COUNTIF($D6:$AE6,"Tn4")," ")</f>
        <v xml:space="preserve"> </v>
      </c>
      <c r="AW6" s="70">
        <f>IF(COUNTIF($D6:$AE6,"LC2")&gt;=1,COUNTIF($D6:$AE6,"LC2")," ")</f>
        <v>1</v>
      </c>
      <c r="AX6" s="70">
        <f>IF(COUNTIF($D6:$AE6,"LC3")&gt;=1,COUNTIF($D6:$AE6,"LC3")," ")</f>
        <v>1</v>
      </c>
      <c r="AY6" s="70">
        <f>IF(COUNTIF($D6:$AE6,"LC4")&gt;=1,COUNTIF($D6:$AE6,"LC4")," ")</f>
        <v>1</v>
      </c>
      <c r="AZ6" s="70" t="str">
        <f>IF(COUNTIF($D6:$AE6,"LC5")&gt;=1,COUNTIF($D6:$AE6,"LC5")," ")</f>
        <v xml:space="preserve"> </v>
      </c>
      <c r="BA6" s="70">
        <f>IF(COUNTIF($D6:$AE6,"LC6")&gt;=1,COUNTIF($D6:$AE6,"LC6")," ")</f>
        <v>1</v>
      </c>
      <c r="BB6" s="70" t="str">
        <f>IF(COUNTIF($D6:$AE6,"LC7")&gt;=1,COUNTIF($D6:$AE6,"LC7")," ")</f>
        <v xml:space="preserve"> </v>
      </c>
      <c r="BC6" s="70">
        <f>IF(COUNTIF($D6:$AE6,"LC8")&gt;=1,COUNTIF($D6:$AE6,"LC8")," ")</f>
        <v>1</v>
      </c>
      <c r="BD6" s="70" t="str">
        <f>IF(COUNTIF($D6:$AE6,"Lc9")&gt;=1,COUNTIF($D6:$AE6,"Lc9")," ")</f>
        <v xml:space="preserve"> </v>
      </c>
      <c r="BE6" s="70">
        <f>IF(COUNTIF($D6:$AE6,"H1")&gt;=1,COUNTIF($D6:$AE6,"H1")," ")</f>
        <v>1</v>
      </c>
      <c r="BF6" s="70" t="str">
        <f>IF(COUNTIF($D6:$AE6,"H2")&gt;=1,COUNTIF($D6:$AE6,"H2")," ")</f>
        <v xml:space="preserve"> </v>
      </c>
      <c r="BG6" s="70">
        <f>IF(COUNTIF($D6:$AE6,"H3")&gt;=1,COUNTIF($D6:$AE6,"H3")," ")</f>
        <v>1</v>
      </c>
      <c r="BH6" s="70" t="str">
        <f>IF(COUNTIF($D6:$AE6,"H4")&gt;=1,COUNTIF($D6:$AE6,"H4")," ")</f>
        <v xml:space="preserve"> </v>
      </c>
      <c r="BI6" s="70" t="str">
        <f>IF(COUNTIF($D6:$AE6,"H5")&gt;=1,COUNTIF($D6:$AE6,"H5")," ")</f>
        <v xml:space="preserve"> </v>
      </c>
      <c r="BJ6" s="70" t="str">
        <f>IF(COUNTIF($D6:$AE6,"SN1")&gt;=1,COUNTIF($D6:$AE6,"SN1")," ")</f>
        <v xml:space="preserve"> </v>
      </c>
      <c r="BK6" s="70">
        <f>IF(COUNTIF($D6:$AE6,"SN2")&gt;=1,COUNTIF($D6:$AE6,"SN2")," ")</f>
        <v>1</v>
      </c>
      <c r="BL6" s="70" t="str">
        <f>IF(COUNTIF($D6:$AE6,"SN3")&gt;=1,COUNTIF($D6:$AE6,"SN3")," ")</f>
        <v xml:space="preserve"> </v>
      </c>
      <c r="BM6" s="70">
        <f>IF(COUNTIF($D6:$AE6,"SN4")&gt;=1,COUNTIF($D6:$AE6,"SN4")," ")</f>
        <v>1</v>
      </c>
      <c r="BN6" s="70">
        <f>IF(COUNTIF($D6:$AE6,"SN5")&gt;=1,COUNTIF($D6:$AE6,"SN5")," ")</f>
        <v>1</v>
      </c>
      <c r="BO6" s="70" t="str">
        <f>IF(COUNTIF($D6:$AE6,"V1")&gt;=1,COUNTIF($D6:$AE6,"V1")," ")</f>
        <v xml:space="preserve"> </v>
      </c>
      <c r="BP6" s="70" t="str">
        <f>IF(COUNTIF($D6:$AE6,"V2")&gt;=1,COUNTIF($D6:$AE6,"V2")," ")</f>
        <v xml:space="preserve"> </v>
      </c>
      <c r="BQ6" s="70">
        <f>IF(COUNTIF($D6:$AE6,"V3")&gt;=1,COUNTIF($D6:$AE6,"V3")," ")</f>
        <v>1</v>
      </c>
      <c r="BR6" s="70">
        <f>IF(COUNTIF($D6:$AE6,"V4")&gt;=1,COUNTIF($D6:$AE6,"V4")," ")</f>
        <v>1</v>
      </c>
      <c r="BS6" s="70">
        <f>IF(COUNTIF($D6:$AE6,"V5")&gt;=1,COUNTIF($D6:$AE6,"V5")," ")</f>
        <v>1</v>
      </c>
      <c r="BT6" s="70">
        <f>IF(COUNTIF($D6:$AE6,"V6")&gt;=1,COUNTIF($D6:$AE6,"V6")," ")</f>
        <v>1</v>
      </c>
      <c r="BU6" s="70" t="str">
        <f>IF(COUNTIF($D6:$AE6,"V7")&gt;=1,COUNTIF($D6:$AE6,"V7")," ")</f>
        <v xml:space="preserve"> </v>
      </c>
      <c r="BV6" s="70" t="str">
        <f>IF(COUNTIF($D6:$AE6,"V8")&gt;=1,COUNTIF($D6:$AE6,"V8")," ")</f>
        <v xml:space="preserve"> </v>
      </c>
      <c r="BW6" s="70" t="str">
        <f>IF(COUNTIF($D6:$AE6,"V9")&gt;=1,COUNTIF($D6:$AE6,"V9")," ")</f>
        <v xml:space="preserve"> </v>
      </c>
      <c r="BX6" s="70" t="str">
        <f>IF(COUNTIF($D6:$AE6,"G1")&gt;=1,COUNTIF($D6:$AE6,"G1")," ")</f>
        <v xml:space="preserve"> </v>
      </c>
      <c r="BY6" s="70" t="str">
        <f>IF(COUNTIF($D6:$AE6,"G2")&gt;=1,COUNTIF($D6:$AE6,"G2")," ")</f>
        <v xml:space="preserve"> </v>
      </c>
      <c r="BZ6" s="70" t="str">
        <f>IF(COUNTIF($D6:$AE6,"SG1")&gt;=1,COUNTIF($D6:$AE6,"SG1")," ")</f>
        <v xml:space="preserve"> </v>
      </c>
      <c r="CA6" s="70">
        <f>IF(COUNTIF($D6:$AE6,"SG2")&gt;=1,COUNTIF($D6:$AE6,"SG2")," ")</f>
        <v>1</v>
      </c>
      <c r="CB6" s="70">
        <f>IF(COUNTIF($D6:$AE6,"SG3")&gt;=1,COUNTIF($D6:$AE6,"SG3")," ")</f>
        <v>1</v>
      </c>
      <c r="CC6" s="70" t="str">
        <f>IF(COUNTIF($D6:$AE6,"D1")&gt;=1,COUNTIF($D6:$AE6,"D1")," ")</f>
        <v xml:space="preserve"> </v>
      </c>
      <c r="CD6" s="70">
        <f>IF(COUNTIF($D6:$AE6,"D2")&gt;=1,COUNTIF($D6:$AE6,"D2")," ")</f>
        <v>1</v>
      </c>
      <c r="CE6" s="70">
        <f>IF(COUNTIF($D6:$AE6,"D3")&gt;=1,COUNTIF($D6:$AE6,"D3")," ")</f>
        <v>1</v>
      </c>
      <c r="CF6" s="70">
        <f>IF(COUNTIF($D6:$AE6,"D4")&gt;=1,COUNTIF($D6:$AE6,"D4")," ")</f>
        <v>1</v>
      </c>
      <c r="CG6" s="70" t="str">
        <f>IF(COUNTIF($D6:$AE6,"D5")&gt;=1,COUNTIF($D6:$AE6,"D5")," ")</f>
        <v xml:space="preserve"> </v>
      </c>
      <c r="CH6" s="70">
        <f>IF(COUNTIF($D6:$AE6,"A1")&gt;=1,COUNTIF($D6:$AE6,"A1")," ")</f>
        <v>1</v>
      </c>
      <c r="CI6" s="70" t="str">
        <f>IF(COUNTIF($D6:$AE6,"A2")&gt;=1,COUNTIF($D6:$AE6,"A2")," ")</f>
        <v xml:space="preserve"> </v>
      </c>
      <c r="CJ6" s="70" t="str">
        <f>IF(COUNTIF($D6:$AE6,"A3")&gt;=1,COUNTIF($D6:$AE6,"A3")," ")</f>
        <v xml:space="preserve"> </v>
      </c>
      <c r="CK6" s="70" t="str">
        <f>IF(COUNTIF($D6:$AE6,"A4")&gt;=1,COUNTIF($D6:$AE6,"A4")," ")</f>
        <v xml:space="preserve"> </v>
      </c>
      <c r="CL6" s="70">
        <f>IF(COUNTIF($D6:$AE6,"A5")&gt;=1,COUNTIF($D6:$AE6,"A5")," ")</f>
        <v>1</v>
      </c>
      <c r="CM6" s="70">
        <f>IF(COUNTIF($D6:$AE6,"A6")&gt;=1,COUNTIF($D6:$AE6,"A6")," ")</f>
        <v>1</v>
      </c>
      <c r="CN6" s="70" t="str">
        <f>IF(COUNTIF($D6:$AE6,"A7")&gt;=1,COUNTIF($D6:$AE6,"A7")," ")</f>
        <v xml:space="preserve"> </v>
      </c>
      <c r="CO6" s="70" t="str">
        <f>IF(COUNTIF($D6:$AE6,"Q1")&gt;=1,COUNTIF($D6:$AE6,"Q1")," ")</f>
        <v xml:space="preserve"> </v>
      </c>
      <c r="CP6" s="70" t="str">
        <f>IF(COUNTIF($D6:$AE6,"Q2")&gt;=1,COUNTIF($D6:$AE6,"Q2")," ")</f>
        <v xml:space="preserve"> </v>
      </c>
      <c r="CQ6" s="70" t="str">
        <f>IF(COUNTIF($D6:$AE6,"TQ1")&gt;=1,COUNTIF($D6:$AE6,"TQ1")," ")</f>
        <v xml:space="preserve"> </v>
      </c>
      <c r="CR6" s="70" t="str">
        <f>IF(COUNTIF($D6:$AE6,"TQ2")&gt;=1,COUNTIF($D6:$AE6,"TQ2")," ")</f>
        <v xml:space="preserve"> </v>
      </c>
      <c r="CS6" s="70" t="str">
        <f>IF(COUNTIF($D6:$AE6,"TQ3")&gt;=1,COUNTIF($D6:$AE6,"TQ3")," ")</f>
        <v xml:space="preserve"> </v>
      </c>
      <c r="CT6" s="70" t="str">
        <f>IF(COUNTIF($D6:$AE6,"TQ4")&gt;=1,COUNTIF($D6:$AE6,"TQ4")," ")</f>
        <v xml:space="preserve"> </v>
      </c>
      <c r="CU6" s="70" t="str">
        <f>IF(COUNTIF($D6:$AE6,"TQ5")&gt;=1,COUNTIF($D6:$AE6,"TQ5")," ")</f>
        <v xml:space="preserve"> </v>
      </c>
    </row>
    <row r="7" spans="1:99" s="16" customFormat="1" ht="18.75" x14ac:dyDescent="0.3">
      <c r="A7" s="146"/>
      <c r="B7" s="41">
        <v>2</v>
      </c>
      <c r="C7" s="57" t="s">
        <v>156</v>
      </c>
      <c r="D7" s="24" t="s">
        <v>30</v>
      </c>
      <c r="E7" s="24" t="s">
        <v>110</v>
      </c>
      <c r="F7" s="24" t="s">
        <v>16</v>
      </c>
      <c r="G7" s="24" t="s">
        <v>13</v>
      </c>
      <c r="H7" s="24" t="s">
        <v>23</v>
      </c>
      <c r="I7" s="24" t="s">
        <v>116</v>
      </c>
      <c r="J7" s="24" t="s">
        <v>89</v>
      </c>
      <c r="K7" s="24" t="s">
        <v>109</v>
      </c>
      <c r="L7" s="24" t="s">
        <v>90</v>
      </c>
      <c r="M7" s="24" t="s">
        <v>31</v>
      </c>
      <c r="N7" s="24" t="s">
        <v>94</v>
      </c>
      <c r="O7" s="24" t="s">
        <v>117</v>
      </c>
      <c r="P7" s="24" t="s">
        <v>22</v>
      </c>
      <c r="Q7" s="24" t="s">
        <v>115</v>
      </c>
      <c r="R7" s="24" t="s">
        <v>25</v>
      </c>
      <c r="S7" s="24" t="s">
        <v>35</v>
      </c>
      <c r="T7" s="24" t="s">
        <v>103</v>
      </c>
      <c r="U7" s="24" t="s">
        <v>7</v>
      </c>
      <c r="V7" s="24" t="s">
        <v>3</v>
      </c>
      <c r="W7" s="24" t="s">
        <v>96</v>
      </c>
      <c r="X7" s="24" t="s">
        <v>97</v>
      </c>
      <c r="Y7" s="24" t="s">
        <v>15</v>
      </c>
      <c r="Z7" s="24" t="s">
        <v>101</v>
      </c>
      <c r="AA7" s="24" t="s">
        <v>24</v>
      </c>
      <c r="AB7" s="24" t="s">
        <v>120</v>
      </c>
      <c r="AC7" s="24" t="s">
        <v>119</v>
      </c>
      <c r="AD7" s="24" t="s">
        <v>102</v>
      </c>
      <c r="AE7" s="25" t="s">
        <v>2</v>
      </c>
      <c r="AF7" s="70">
        <f t="shared" ref="AF7:AF43" si="0">IF(COUNTIF($D7:$AE7,"T2")&gt;=1,COUNTIF($D7:$AE7,"T2")," ")</f>
        <v>1</v>
      </c>
      <c r="AG7" s="70" t="str">
        <f t="shared" ref="AG7:AG43" si="1">IF(COUNTIF($D7:$AE7,"T3")&gt;=1,COUNTIF($D7:$AE7,"T3")," ")</f>
        <v xml:space="preserve"> </v>
      </c>
      <c r="AH7" s="70">
        <f t="shared" ref="AH7:AH43" si="2">IF(COUNTIF($D7:$AE7,"T4")&gt;=1,COUNTIF($D7:$AE7,"T4")," ")</f>
        <v>1</v>
      </c>
      <c r="AI7" s="70" t="str">
        <f t="shared" ref="AI7:AI43" si="3">IF(COUNTIF($D7:$AE7,"T5")&gt;=1,COUNTIF($D7:$AE7,"T5")," ")</f>
        <v xml:space="preserve"> </v>
      </c>
      <c r="AJ7" s="70">
        <f t="shared" ref="AJ7:AJ43" si="4">IF(COUNTIF($D7:$AE7,"TT1")&gt;=1,COUNTIF($D7:$AE7,"TT1")," ")</f>
        <v>1</v>
      </c>
      <c r="AK7" s="70" t="str">
        <f t="shared" ref="AK7:AK43" si="5">IF(COUNTIF($D7:$AE7,"TT2")&gt;=1,COUNTIF($D7:$AE7,"TT2")," ")</f>
        <v xml:space="preserve"> </v>
      </c>
      <c r="AL7" s="70" t="str">
        <f t="shared" ref="AL7:AL43" si="6">IF(COUNTIF($D7:$AE7,"TT3")&gt;=1,COUNTIF($D7:$AE7,"TT3")," ")</f>
        <v xml:space="preserve"> </v>
      </c>
      <c r="AM7" s="70" t="str">
        <f t="shared" ref="AM7:AM43" si="7">IF(COUNTIF($D7:$AE7,"TT4")&gt;=1,COUNTIF($D7:$AE7,"TT4")," ")</f>
        <v xml:space="preserve"> </v>
      </c>
      <c r="AN7" s="70">
        <f t="shared" ref="AN7:AN43" si="8">IF(COUNTIF($D7:$AE7,"TT5")&gt;=1,COUNTIF($D7:$AE7,"TT5")," ")</f>
        <v>1</v>
      </c>
      <c r="AO7" s="70" t="str">
        <f t="shared" ref="AO7:AO43" si="9">IF(COUNTIF($D7:$AE7,"TT6")&gt;=1,COUNTIF($D7:$AE7,"TT6")," ")</f>
        <v xml:space="preserve"> </v>
      </c>
      <c r="AP7" s="70" t="str">
        <f t="shared" ref="AP7:AP43" si="10">IF(COUNTIF($D7:$AE7,"TT7")&gt;=1,COUNTIF($D7:$AE7,"TT7")," ")</f>
        <v xml:space="preserve"> </v>
      </c>
      <c r="AQ7" s="70">
        <f t="shared" ref="AQ7:AQ43" si="11">IF(COUNTIF($D7:$AE7,"TT8")&gt;=1,COUNTIF($D7:$AE7,"TT8")," ")</f>
        <v>1</v>
      </c>
      <c r="AR7" s="70" t="str">
        <f t="shared" ref="AR7:AR43" si="12">IF(COUNTIF($D7:$AE7,"TT9")&gt;=1,COUNTIF($D7:$AE7,"TT9")," ")</f>
        <v xml:space="preserve"> </v>
      </c>
      <c r="AS7" s="70" t="str">
        <f t="shared" ref="AS7:AS43" si="13">IF(COUNTIF($D7:$AE7,"Tn1")&gt;=1,COUNTIF($D7:$AE7,"Tn1")," ")</f>
        <v xml:space="preserve"> </v>
      </c>
      <c r="AT7" s="70" t="str">
        <f t="shared" ref="AT7:AT43" si="14">IF(COUNTIF($D7:$AE7,"Tn2")&gt;=1,COUNTIF($D7:$AE7,"Tn2")," ")</f>
        <v xml:space="preserve"> </v>
      </c>
      <c r="AU7" s="70" t="str">
        <f t="shared" ref="AU7:AU29" si="15">IF(COUNTIF($D7:$AE7,"Tn3")&gt;=1,COUNTIF($D7:$AE7,"Tn3")," ")</f>
        <v xml:space="preserve"> </v>
      </c>
      <c r="AV7" s="70" t="str">
        <f t="shared" ref="AV7:AV29" si="16">IF(COUNTIF($D7:$AE7,"Tn4")&gt;=1,COUNTIF($D7:$AE7,"Tn4")," ")</f>
        <v xml:space="preserve"> </v>
      </c>
      <c r="AW7" s="70">
        <f t="shared" ref="AW7:AW43" si="17">IF(COUNTIF($D7:$AE7,"LC2")&gt;=1,COUNTIF($D7:$AE7,"LC2")," ")</f>
        <v>1</v>
      </c>
      <c r="AX7" s="70">
        <f t="shared" ref="AX7:AX43" si="18">IF(COUNTIF($D7:$AE7,"LC3")&gt;=1,COUNTIF($D7:$AE7,"LC3")," ")</f>
        <v>1</v>
      </c>
      <c r="AY7" s="70">
        <f t="shared" ref="AY7:AY43" si="19">IF(COUNTIF($D7:$AE7,"LC4")&gt;=1,COUNTIF($D7:$AE7,"LC4")," ")</f>
        <v>1</v>
      </c>
      <c r="AZ7" s="70" t="str">
        <f t="shared" ref="AZ7:AZ43" si="20">IF(COUNTIF($D7:$AE7,"LC5")&gt;=1,COUNTIF($D7:$AE7,"LC5")," ")</f>
        <v xml:space="preserve"> </v>
      </c>
      <c r="BA7" s="70">
        <f t="shared" ref="BA7:BA43" si="21">IF(COUNTIF($D7:$AE7,"LC6")&gt;=1,COUNTIF($D7:$AE7,"LC6")," ")</f>
        <v>1</v>
      </c>
      <c r="BB7" s="70" t="str">
        <f t="shared" ref="BB7:BB43" si="22">IF(COUNTIF($D7:$AE7,"LC7")&gt;=1,COUNTIF($D7:$AE7,"LC7")," ")</f>
        <v xml:space="preserve"> </v>
      </c>
      <c r="BC7" s="70">
        <f t="shared" ref="BC7:BC43" si="23">IF(COUNTIF($D7:$AE7,"LC8")&gt;=1,COUNTIF($D7:$AE7,"LC8")," ")</f>
        <v>1</v>
      </c>
      <c r="BD7" s="70" t="str">
        <f t="shared" ref="BD7:BD43" si="24">IF(COUNTIF($D7:$AE7,"Lc9")&gt;=1,COUNTIF($D7:$AE7,"Lc9")," ")</f>
        <v xml:space="preserve"> </v>
      </c>
      <c r="BE7" s="70">
        <f t="shared" ref="BE7:BE43" si="25">IF(COUNTIF($D7:$AE7,"H1")&gt;=1,COUNTIF($D7:$AE7,"H1")," ")</f>
        <v>1</v>
      </c>
      <c r="BF7" s="70" t="str">
        <f t="shared" ref="BF7:BF43" si="26">IF(COUNTIF($D7:$AE7,"H2")&gt;=1,COUNTIF($D7:$AE7,"H2")," ")</f>
        <v xml:space="preserve"> </v>
      </c>
      <c r="BG7" s="70" t="str">
        <f t="shared" ref="BG7:BG43" si="27">IF(COUNTIF($D7:$AE7,"H3")&gt;=1,COUNTIF($D7:$AE7,"H3")," ")</f>
        <v xml:space="preserve"> </v>
      </c>
      <c r="BH7" s="70">
        <f t="shared" ref="BH7:BH43" si="28">IF(COUNTIF($D7:$AE7,"H4")&gt;=1,COUNTIF($D7:$AE7,"H4")," ")</f>
        <v>1</v>
      </c>
      <c r="BI7" s="70" t="str">
        <f t="shared" ref="BI7:BI43" si="29">IF(COUNTIF($D7:$AE7,"H5")&gt;=1,COUNTIF($D7:$AE7,"H5")," ")</f>
        <v xml:space="preserve"> </v>
      </c>
      <c r="BJ7" s="70" t="str">
        <f t="shared" ref="BJ7:BJ43" si="30">IF(COUNTIF($D7:$AE7,"SN1")&gt;=1,COUNTIF($D7:$AE7,"SN1")," ")</f>
        <v xml:space="preserve"> </v>
      </c>
      <c r="BK7" s="70">
        <f t="shared" ref="BK7:BK43" si="31">IF(COUNTIF($D7:$AE7,"SN2")&gt;=1,COUNTIF($D7:$AE7,"SN2")," ")</f>
        <v>1</v>
      </c>
      <c r="BL7" s="70">
        <f t="shared" ref="BL7:BL43" si="32">IF(COUNTIF($D7:$AE7,"SN3")&gt;=1,COUNTIF($D7:$AE7,"SN3")," ")</f>
        <v>1</v>
      </c>
      <c r="BM7" s="70">
        <f t="shared" ref="BM7:BM43" si="33">IF(COUNTIF($D7:$AE7,"SN4")&gt;=1,COUNTIF($D7:$AE7,"SN4")," ")</f>
        <v>1</v>
      </c>
      <c r="BN7" s="70" t="str">
        <f t="shared" ref="BN7:BN43" si="34">IF(COUNTIF($D7:$AE7,"SN5")&gt;=1,COUNTIF($D7:$AE7,"SN5")," ")</f>
        <v xml:space="preserve"> </v>
      </c>
      <c r="BO7" s="70" t="str">
        <f t="shared" ref="BO7:BO43" si="35">IF(COUNTIF($D7:$AE7,"V1")&gt;=1,COUNTIF($D7:$AE7,"V1")," ")</f>
        <v xml:space="preserve"> </v>
      </c>
      <c r="BP7" s="70" t="str">
        <f t="shared" ref="BP7:BP43" si="36">IF(COUNTIF($D7:$AE7,"V2")&gt;=1,COUNTIF($D7:$AE7,"V2")," ")</f>
        <v xml:space="preserve"> </v>
      </c>
      <c r="BQ7" s="70">
        <f t="shared" ref="BQ7:BQ43" si="37">IF(COUNTIF($D7:$AE7,"V3")&gt;=1,COUNTIF($D7:$AE7,"V3")," ")</f>
        <v>1</v>
      </c>
      <c r="BR7" s="70">
        <f t="shared" ref="BR7:BR43" si="38">IF(COUNTIF($D7:$AE7,"V4")&gt;=1,COUNTIF($D7:$AE7,"V4")," ")</f>
        <v>1</v>
      </c>
      <c r="BS7" s="70" t="str">
        <f t="shared" ref="BS7:BS43" si="39">IF(COUNTIF($D7:$AE7,"V5")&gt;=1,COUNTIF($D7:$AE7,"V5")," ")</f>
        <v xml:space="preserve"> </v>
      </c>
      <c r="BT7" s="70">
        <f t="shared" ref="BT7:BT43" si="40">IF(COUNTIF($D7:$AE7,"V6")&gt;=1,COUNTIF($D7:$AE7,"V6")," ")</f>
        <v>1</v>
      </c>
      <c r="BU7" s="70" t="str">
        <f t="shared" ref="BU7:BU43" si="41">IF(COUNTIF($D7:$AE7,"V7")&gt;=1,COUNTIF($D7:$AE7,"V7")," ")</f>
        <v xml:space="preserve"> </v>
      </c>
      <c r="BV7" s="70" t="str">
        <f t="shared" ref="BV7:BV43" si="42">IF(COUNTIF($D7:$AE7,"V8")&gt;=1,COUNTIF($D7:$AE7,"V8")," ")</f>
        <v xml:space="preserve"> </v>
      </c>
      <c r="BW7" s="70" t="str">
        <f t="shared" ref="BW7:BW43" si="43">IF(COUNTIF($D7:$AE7,"V9")&gt;=1,COUNTIF($D7:$AE7,"V9")," ")</f>
        <v xml:space="preserve"> </v>
      </c>
      <c r="BX7" s="70" t="str">
        <f t="shared" ref="BX7:BX43" si="44">IF(COUNTIF($D7:$AE7,"G1")&gt;=1,COUNTIF($D7:$AE7,"G1")," ")</f>
        <v xml:space="preserve"> </v>
      </c>
      <c r="BY7" s="70" t="str">
        <f t="shared" ref="BY7:BY43" si="45">IF(COUNTIF($D7:$AE7,"G2")&gt;=1,COUNTIF($D7:$AE7,"G2")," ")</f>
        <v xml:space="preserve"> </v>
      </c>
      <c r="BZ7" s="70">
        <f t="shared" ref="BZ7:BZ43" si="46">IF(COUNTIF($D7:$AE7,"SG1")&gt;=1,COUNTIF($D7:$AE7,"SG1")," ")</f>
        <v>1</v>
      </c>
      <c r="CA7" s="70">
        <f t="shared" ref="CA7:CA43" si="47">IF(COUNTIF($D7:$AE7,"SG2")&gt;=1,COUNTIF($D7:$AE7,"SG2")," ")</f>
        <v>1</v>
      </c>
      <c r="CB7" s="70">
        <f t="shared" ref="CB7:CB43" si="48">IF(COUNTIF($D7:$AE7,"SG3")&gt;=1,COUNTIF($D7:$AE7,"SG3")," ")</f>
        <v>1</v>
      </c>
      <c r="CC7" s="70" t="str">
        <f t="shared" ref="CC7:CC43" si="49">IF(COUNTIF($D7:$AE7,"D1")&gt;=1,COUNTIF($D7:$AE7,"D1")," ")</f>
        <v xml:space="preserve"> </v>
      </c>
      <c r="CD7" s="70">
        <f t="shared" ref="CD7:CD43" si="50">IF(COUNTIF($D7:$AE7,"D2")&gt;=1,COUNTIF($D7:$AE7,"D2")," ")</f>
        <v>1</v>
      </c>
      <c r="CE7" s="70">
        <f t="shared" ref="CE7:CE43" si="51">IF(COUNTIF($D7:$AE7,"D3")&gt;=1,COUNTIF($D7:$AE7,"D3")," ")</f>
        <v>1</v>
      </c>
      <c r="CF7" s="70">
        <f t="shared" ref="CF7:CF43" si="52">IF(COUNTIF($D7:$AE7,"D4")&gt;=1,COUNTIF($D7:$AE7,"D4")," ")</f>
        <v>1</v>
      </c>
      <c r="CG7" s="70">
        <f t="shared" ref="CG7:CG43" si="53">IF(COUNTIF($D7:$AE7,"D5")&gt;=1,COUNTIF($D7:$AE7,"D5")," ")</f>
        <v>1</v>
      </c>
      <c r="CH7" s="70">
        <f t="shared" ref="CH7:CH43" si="54">IF(COUNTIF($D7:$AE7,"A1")&gt;=1,COUNTIF($D7:$AE7,"A1")," ")</f>
        <v>1</v>
      </c>
      <c r="CI7" s="70" t="str">
        <f t="shared" ref="CI7:CI43" si="55">IF(COUNTIF($D7:$AE7,"A2")&gt;=1,COUNTIF($D7:$AE7,"A2")," ")</f>
        <v xml:space="preserve"> </v>
      </c>
      <c r="CJ7" s="70" t="str">
        <f t="shared" ref="CJ7:CJ43" si="56">IF(COUNTIF($D7:$AE7,"A3")&gt;=1,COUNTIF($D7:$AE7,"A3")," ")</f>
        <v xml:space="preserve"> </v>
      </c>
      <c r="CK7" s="70" t="str">
        <f t="shared" ref="CK7:CK43" si="57">IF(COUNTIF($D7:$AE7,"A4")&gt;=1,COUNTIF($D7:$AE7,"A4")," ")</f>
        <v xml:space="preserve"> </v>
      </c>
      <c r="CL7" s="70">
        <f t="shared" ref="CL7:CL43" si="58">IF(COUNTIF($D7:$AE7,"A5")&gt;=1,COUNTIF($D7:$AE7,"A5")," ")</f>
        <v>1</v>
      </c>
      <c r="CM7" s="70">
        <f t="shared" ref="CM7:CM43" si="59">IF(COUNTIF($D7:$AE7,"A6")&gt;=1,COUNTIF($D7:$AE7,"A6")," ")</f>
        <v>1</v>
      </c>
      <c r="CN7" s="70" t="str">
        <f t="shared" ref="CN7:CN43" si="60">IF(COUNTIF($D7:$AE7,"A7")&gt;=1,COUNTIF($D7:$AE7,"A7")," ")</f>
        <v xml:space="preserve"> </v>
      </c>
      <c r="CO7" s="70" t="str">
        <f t="shared" ref="CO7:CO43" si="61">IF(COUNTIF($D7:$AE7,"Q1")&gt;=1,COUNTIF($D7:$AE7,"Q1")," ")</f>
        <v xml:space="preserve"> </v>
      </c>
      <c r="CP7" s="70" t="str">
        <f t="shared" ref="CP7:CP43" si="62">IF(COUNTIF($D7:$AE7,"Q2")&gt;=1,COUNTIF($D7:$AE7,"Q2")," ")</f>
        <v xml:space="preserve"> </v>
      </c>
      <c r="CQ7" s="70" t="str">
        <f t="shared" ref="CQ7:CQ43" si="63">IF(COUNTIF($D7:$AE7,"TQ1")&gt;=1,COUNTIF($D7:$AE7,"TQ1")," ")</f>
        <v xml:space="preserve"> </v>
      </c>
      <c r="CR7" s="70" t="str">
        <f t="shared" ref="CR7:CR43" si="64">IF(COUNTIF($D7:$AE7,"TQ2")&gt;=1,COUNTIF($D7:$AE7,"TQ2")," ")</f>
        <v xml:space="preserve"> </v>
      </c>
      <c r="CS7" s="70" t="str">
        <f t="shared" ref="CS7:CS43" si="65">IF(COUNTIF($D7:$AE7,"TQ3")&gt;=1,COUNTIF($D7:$AE7,"TQ3")," ")</f>
        <v xml:space="preserve"> </v>
      </c>
      <c r="CT7" s="70" t="str">
        <f t="shared" ref="CT7:CT43" si="66">IF(COUNTIF($D7:$AE7,"TQ4")&gt;=1,COUNTIF($D7:$AE7,"TQ4")," ")</f>
        <v xml:space="preserve"> </v>
      </c>
      <c r="CU7" s="70" t="str">
        <f t="shared" ref="CU7:CU43" si="67">IF(COUNTIF($D7:$AE7,"TQ5")&gt;=1,COUNTIF($D7:$AE7,"TQ5")," ")</f>
        <v xml:space="preserve"> </v>
      </c>
    </row>
    <row r="8" spans="1:99" s="16" customFormat="1" ht="18.75" x14ac:dyDescent="0.3">
      <c r="A8" s="146"/>
      <c r="B8" s="41">
        <v>3</v>
      </c>
      <c r="C8" s="57" t="s">
        <v>157</v>
      </c>
      <c r="D8" s="24" t="s">
        <v>13</v>
      </c>
      <c r="E8" s="24" t="s">
        <v>16</v>
      </c>
      <c r="F8" s="24" t="s">
        <v>32</v>
      </c>
      <c r="G8" s="24" t="s">
        <v>87</v>
      </c>
      <c r="H8" s="24" t="s">
        <v>116</v>
      </c>
      <c r="I8" s="24" t="s">
        <v>23</v>
      </c>
      <c r="J8" s="24" t="s">
        <v>89</v>
      </c>
      <c r="K8" s="24" t="s">
        <v>114</v>
      </c>
      <c r="L8" s="24" t="s">
        <v>5</v>
      </c>
      <c r="M8" s="24" t="s">
        <v>110</v>
      </c>
      <c r="N8" s="24" t="s">
        <v>117</v>
      </c>
      <c r="O8" s="24" t="s">
        <v>35</v>
      </c>
      <c r="P8" s="24" t="s">
        <v>109</v>
      </c>
      <c r="Q8" s="24" t="s">
        <v>3</v>
      </c>
      <c r="R8" s="24" t="s">
        <v>115</v>
      </c>
      <c r="S8" s="24" t="s">
        <v>103</v>
      </c>
      <c r="T8" s="24" t="s">
        <v>25</v>
      </c>
      <c r="U8" s="24" t="s">
        <v>94</v>
      </c>
      <c r="V8" s="24" t="s">
        <v>95</v>
      </c>
      <c r="W8" s="24" t="s">
        <v>31</v>
      </c>
      <c r="X8" s="24" t="s">
        <v>92</v>
      </c>
      <c r="Y8" s="24" t="s">
        <v>119</v>
      </c>
      <c r="Z8" s="24" t="s">
        <v>97</v>
      </c>
      <c r="AA8" s="24" t="s">
        <v>101</v>
      </c>
      <c r="AB8" s="24" t="s">
        <v>93</v>
      </c>
      <c r="AC8" s="24" t="s">
        <v>120</v>
      </c>
      <c r="AD8" s="24" t="s">
        <v>96</v>
      </c>
      <c r="AE8" s="25" t="s">
        <v>27</v>
      </c>
      <c r="AF8" s="70">
        <f t="shared" si="0"/>
        <v>1</v>
      </c>
      <c r="AG8" s="70" t="str">
        <f t="shared" si="1"/>
        <v xml:space="preserve"> </v>
      </c>
      <c r="AH8" s="70" t="str">
        <f t="shared" si="2"/>
        <v xml:space="preserve"> </v>
      </c>
      <c r="AI8" s="70" t="str">
        <f t="shared" si="3"/>
        <v xml:space="preserve"> </v>
      </c>
      <c r="AJ8" s="70">
        <f t="shared" si="4"/>
        <v>1</v>
      </c>
      <c r="AK8" s="70" t="str">
        <f t="shared" si="5"/>
        <v xml:space="preserve"> </v>
      </c>
      <c r="AL8" s="70" t="str">
        <f t="shared" si="6"/>
        <v xml:space="preserve"> </v>
      </c>
      <c r="AM8" s="70" t="str">
        <f t="shared" si="7"/>
        <v xml:space="preserve"> </v>
      </c>
      <c r="AN8" s="70" t="str">
        <f t="shared" si="8"/>
        <v xml:space="preserve"> </v>
      </c>
      <c r="AO8" s="70">
        <f t="shared" si="9"/>
        <v>1</v>
      </c>
      <c r="AP8" s="70" t="str">
        <f t="shared" si="10"/>
        <v xml:space="preserve"> </v>
      </c>
      <c r="AQ8" s="70" t="str">
        <f t="shared" si="11"/>
        <v xml:space="preserve"> </v>
      </c>
      <c r="AR8" s="70" t="str">
        <f t="shared" si="12"/>
        <v xml:space="preserve"> </v>
      </c>
      <c r="AS8" s="70" t="str">
        <f t="shared" si="13"/>
        <v xml:space="preserve"> </v>
      </c>
      <c r="AT8" s="70" t="str">
        <f t="shared" si="14"/>
        <v xml:space="preserve"> </v>
      </c>
      <c r="AU8" s="70" t="str">
        <f t="shared" si="15"/>
        <v xml:space="preserve"> </v>
      </c>
      <c r="AV8" s="70" t="str">
        <f t="shared" si="16"/>
        <v xml:space="preserve"> </v>
      </c>
      <c r="AW8" s="70">
        <f t="shared" si="17"/>
        <v>1</v>
      </c>
      <c r="AX8" s="70">
        <f t="shared" si="18"/>
        <v>1</v>
      </c>
      <c r="AY8" s="70">
        <f t="shared" si="19"/>
        <v>1</v>
      </c>
      <c r="AZ8" s="70" t="str">
        <f t="shared" si="20"/>
        <v xml:space="preserve"> </v>
      </c>
      <c r="BA8" s="70">
        <f t="shared" si="21"/>
        <v>1</v>
      </c>
      <c r="BB8" s="70" t="str">
        <f t="shared" si="22"/>
        <v xml:space="preserve"> </v>
      </c>
      <c r="BC8" s="70">
        <f t="shared" si="23"/>
        <v>1</v>
      </c>
      <c r="BD8" s="70" t="str">
        <f t="shared" si="24"/>
        <v xml:space="preserve"> </v>
      </c>
      <c r="BE8" s="70">
        <f t="shared" si="25"/>
        <v>1</v>
      </c>
      <c r="BF8" s="70">
        <f t="shared" si="26"/>
        <v>1</v>
      </c>
      <c r="BG8" s="70">
        <f t="shared" si="27"/>
        <v>1</v>
      </c>
      <c r="BH8" s="70">
        <f t="shared" si="28"/>
        <v>1</v>
      </c>
      <c r="BI8" s="70">
        <f t="shared" si="29"/>
        <v>1</v>
      </c>
      <c r="BJ8" s="70" t="str">
        <f t="shared" si="30"/>
        <v xml:space="preserve"> </v>
      </c>
      <c r="BK8" s="70" t="str">
        <f t="shared" si="31"/>
        <v xml:space="preserve"> </v>
      </c>
      <c r="BL8" s="70">
        <f t="shared" si="32"/>
        <v>1</v>
      </c>
      <c r="BM8" s="70">
        <f t="shared" si="33"/>
        <v>1</v>
      </c>
      <c r="BN8" s="70" t="str">
        <f t="shared" si="34"/>
        <v xml:space="preserve"> </v>
      </c>
      <c r="BO8" s="70" t="str">
        <f t="shared" si="35"/>
        <v xml:space="preserve"> </v>
      </c>
      <c r="BP8" s="70" t="str">
        <f t="shared" si="36"/>
        <v xml:space="preserve"> </v>
      </c>
      <c r="BQ8" s="70">
        <f t="shared" si="37"/>
        <v>1</v>
      </c>
      <c r="BR8" s="70">
        <f t="shared" si="38"/>
        <v>1</v>
      </c>
      <c r="BS8" s="70">
        <f t="shared" si="39"/>
        <v>1</v>
      </c>
      <c r="BT8" s="70">
        <f t="shared" si="40"/>
        <v>1</v>
      </c>
      <c r="BU8" s="70">
        <f t="shared" si="41"/>
        <v>1</v>
      </c>
      <c r="BV8" s="70" t="str">
        <f t="shared" si="42"/>
        <v xml:space="preserve"> </v>
      </c>
      <c r="BW8" s="70" t="str">
        <f t="shared" si="43"/>
        <v xml:space="preserve"> </v>
      </c>
      <c r="BX8" s="70">
        <f t="shared" si="44"/>
        <v>1</v>
      </c>
      <c r="BY8" s="70" t="str">
        <f t="shared" si="45"/>
        <v xml:space="preserve"> </v>
      </c>
      <c r="BZ8" s="70">
        <f t="shared" si="46"/>
        <v>1</v>
      </c>
      <c r="CA8" s="70">
        <f t="shared" si="47"/>
        <v>1</v>
      </c>
      <c r="CB8" s="70" t="str">
        <f t="shared" si="48"/>
        <v xml:space="preserve"> </v>
      </c>
      <c r="CC8" s="70" t="str">
        <f t="shared" si="49"/>
        <v xml:space="preserve"> </v>
      </c>
      <c r="CD8" s="70" t="str">
        <f t="shared" si="50"/>
        <v xml:space="preserve"> </v>
      </c>
      <c r="CE8" s="70">
        <f t="shared" si="51"/>
        <v>1</v>
      </c>
      <c r="CF8" s="70">
        <f t="shared" si="52"/>
        <v>1</v>
      </c>
      <c r="CG8" s="70" t="str">
        <f t="shared" si="53"/>
        <v xml:space="preserve"> </v>
      </c>
      <c r="CH8" s="70">
        <f t="shared" si="54"/>
        <v>1</v>
      </c>
      <c r="CI8" s="70">
        <f t="shared" si="55"/>
        <v>1</v>
      </c>
      <c r="CJ8" s="70" t="str">
        <f t="shared" si="56"/>
        <v xml:space="preserve"> </v>
      </c>
      <c r="CK8" s="70" t="str">
        <f t="shared" si="57"/>
        <v xml:space="preserve"> </v>
      </c>
      <c r="CL8" s="70">
        <f t="shared" si="58"/>
        <v>1</v>
      </c>
      <c r="CM8" s="70" t="str">
        <f t="shared" si="59"/>
        <v xml:space="preserve"> </v>
      </c>
      <c r="CN8" s="70" t="str">
        <f t="shared" si="60"/>
        <v xml:space="preserve"> </v>
      </c>
      <c r="CO8" s="70" t="str">
        <f t="shared" si="61"/>
        <v xml:space="preserve"> </v>
      </c>
      <c r="CP8" s="70" t="str">
        <f t="shared" si="62"/>
        <v xml:space="preserve"> </v>
      </c>
      <c r="CQ8" s="70" t="str">
        <f t="shared" si="63"/>
        <v xml:space="preserve"> </v>
      </c>
      <c r="CR8" s="70" t="str">
        <f t="shared" si="64"/>
        <v xml:space="preserve"> </v>
      </c>
      <c r="CS8" s="70" t="str">
        <f t="shared" si="65"/>
        <v xml:space="preserve"> </v>
      </c>
      <c r="CT8" s="70" t="str">
        <f t="shared" si="66"/>
        <v xml:space="preserve"> </v>
      </c>
      <c r="CU8" s="70" t="str">
        <f t="shared" si="67"/>
        <v xml:space="preserve"> </v>
      </c>
    </row>
    <row r="9" spans="1:99" s="16" customFormat="1" ht="18.75" x14ac:dyDescent="0.3">
      <c r="A9" s="147"/>
      <c r="B9" s="42">
        <v>4</v>
      </c>
      <c r="C9" s="58" t="s">
        <v>158</v>
      </c>
      <c r="D9" s="26" t="s">
        <v>16</v>
      </c>
      <c r="E9" s="26" t="s">
        <v>22</v>
      </c>
      <c r="F9" s="26" t="s">
        <v>32</v>
      </c>
      <c r="G9" s="26" t="s">
        <v>87</v>
      </c>
      <c r="H9" s="26" t="s">
        <v>116</v>
      </c>
      <c r="I9" s="26" t="s">
        <v>114</v>
      </c>
      <c r="J9" s="26" t="s">
        <v>13</v>
      </c>
      <c r="K9" s="26" t="s">
        <v>23</v>
      </c>
      <c r="L9" s="26" t="s">
        <v>5</v>
      </c>
      <c r="M9" s="26" t="s">
        <v>110</v>
      </c>
      <c r="N9" s="26" t="s">
        <v>92</v>
      </c>
      <c r="O9" s="26" t="s">
        <v>35</v>
      </c>
      <c r="P9" s="26" t="s">
        <v>109</v>
      </c>
      <c r="Q9" s="26" t="s">
        <v>3</v>
      </c>
      <c r="R9" s="26" t="s">
        <v>14</v>
      </c>
      <c r="S9" s="26" t="s">
        <v>25</v>
      </c>
      <c r="T9" s="26" t="s">
        <v>103</v>
      </c>
      <c r="U9" s="26" t="s">
        <v>94</v>
      </c>
      <c r="V9" s="26" t="s">
        <v>95</v>
      </c>
      <c r="W9" s="26" t="s">
        <v>164</v>
      </c>
      <c r="X9" s="26" t="s">
        <v>119</v>
      </c>
      <c r="Y9" s="26" t="s">
        <v>93</v>
      </c>
      <c r="Z9" s="26" t="s">
        <v>97</v>
      </c>
      <c r="AA9" s="26" t="s">
        <v>120</v>
      </c>
      <c r="AB9" s="26" t="s">
        <v>27</v>
      </c>
      <c r="AC9" s="26" t="s">
        <v>101</v>
      </c>
      <c r="AD9" s="26" t="s">
        <v>24</v>
      </c>
      <c r="AE9" s="27" t="s">
        <v>115</v>
      </c>
      <c r="AF9" s="70">
        <f t="shared" si="0"/>
        <v>1</v>
      </c>
      <c r="AG9" s="70" t="str">
        <f t="shared" si="1"/>
        <v xml:space="preserve"> </v>
      </c>
      <c r="AH9" s="70" t="str">
        <f t="shared" si="2"/>
        <v xml:space="preserve"> </v>
      </c>
      <c r="AI9" s="70" t="str">
        <f t="shared" si="3"/>
        <v xml:space="preserve"> </v>
      </c>
      <c r="AJ9" s="70">
        <f t="shared" si="4"/>
        <v>1</v>
      </c>
      <c r="AK9" s="70" t="str">
        <f t="shared" si="5"/>
        <v xml:space="preserve"> </v>
      </c>
      <c r="AL9" s="70" t="str">
        <f t="shared" si="6"/>
        <v xml:space="preserve"> </v>
      </c>
      <c r="AM9" s="70" t="str">
        <f t="shared" si="7"/>
        <v xml:space="preserve"> </v>
      </c>
      <c r="AN9" s="70" t="str">
        <f t="shared" si="8"/>
        <v xml:space="preserve"> </v>
      </c>
      <c r="AO9" s="70">
        <f t="shared" si="9"/>
        <v>1</v>
      </c>
      <c r="AP9" s="70" t="str">
        <f t="shared" si="10"/>
        <v xml:space="preserve"> </v>
      </c>
      <c r="AQ9" s="70" t="str">
        <f t="shared" si="11"/>
        <v xml:space="preserve"> </v>
      </c>
      <c r="AR9" s="70" t="str">
        <f t="shared" si="12"/>
        <v xml:space="preserve"> </v>
      </c>
      <c r="AS9" s="70" t="str">
        <f t="shared" si="13"/>
        <v xml:space="preserve"> </v>
      </c>
      <c r="AT9" s="70" t="str">
        <f t="shared" si="14"/>
        <v xml:space="preserve"> </v>
      </c>
      <c r="AU9" s="70" t="str">
        <f t="shared" si="15"/>
        <v xml:space="preserve"> </v>
      </c>
      <c r="AV9" s="70" t="str">
        <f t="shared" si="16"/>
        <v xml:space="preserve"> </v>
      </c>
      <c r="AW9" s="70">
        <f t="shared" si="17"/>
        <v>1</v>
      </c>
      <c r="AX9" s="70" t="str">
        <f t="shared" si="18"/>
        <v xml:space="preserve"> </v>
      </c>
      <c r="AY9" s="70">
        <f t="shared" si="19"/>
        <v>1</v>
      </c>
      <c r="AZ9" s="70" t="str">
        <f t="shared" si="20"/>
        <v xml:space="preserve"> </v>
      </c>
      <c r="BA9" s="70" t="str">
        <f t="shared" si="21"/>
        <v xml:space="preserve"> </v>
      </c>
      <c r="BB9" s="70" t="str">
        <f t="shared" si="22"/>
        <v xml:space="preserve"> </v>
      </c>
      <c r="BC9" s="70">
        <f t="shared" si="23"/>
        <v>1</v>
      </c>
      <c r="BD9" s="70" t="str">
        <f t="shared" si="24"/>
        <v xml:space="preserve"> </v>
      </c>
      <c r="BE9" s="70">
        <f t="shared" si="25"/>
        <v>1</v>
      </c>
      <c r="BF9" s="70">
        <f t="shared" si="26"/>
        <v>1</v>
      </c>
      <c r="BG9" s="70">
        <f t="shared" si="27"/>
        <v>1</v>
      </c>
      <c r="BH9" s="70">
        <f t="shared" si="28"/>
        <v>1</v>
      </c>
      <c r="BI9" s="70">
        <f t="shared" si="29"/>
        <v>1</v>
      </c>
      <c r="BJ9" s="70">
        <f t="shared" si="30"/>
        <v>1</v>
      </c>
      <c r="BK9" s="70" t="str">
        <f t="shared" si="31"/>
        <v xml:space="preserve"> </v>
      </c>
      <c r="BL9" s="70">
        <f t="shared" si="32"/>
        <v>1</v>
      </c>
      <c r="BM9" s="70">
        <f t="shared" si="33"/>
        <v>1</v>
      </c>
      <c r="BN9" s="70">
        <f t="shared" si="34"/>
        <v>1</v>
      </c>
      <c r="BO9" s="70" t="str">
        <f t="shared" si="35"/>
        <v xml:space="preserve"> </v>
      </c>
      <c r="BP9" s="70" t="str">
        <f t="shared" si="36"/>
        <v xml:space="preserve"> </v>
      </c>
      <c r="BQ9" s="70">
        <f t="shared" si="37"/>
        <v>1</v>
      </c>
      <c r="BR9" s="70">
        <f t="shared" si="38"/>
        <v>1</v>
      </c>
      <c r="BS9" s="70">
        <f t="shared" si="39"/>
        <v>1</v>
      </c>
      <c r="BT9" s="70">
        <f t="shared" si="40"/>
        <v>1</v>
      </c>
      <c r="BU9" s="70">
        <f t="shared" si="41"/>
        <v>1</v>
      </c>
      <c r="BV9" s="70" t="str">
        <f t="shared" si="42"/>
        <v xml:space="preserve"> </v>
      </c>
      <c r="BW9" s="70" t="str">
        <f t="shared" si="43"/>
        <v xml:space="preserve"> </v>
      </c>
      <c r="BX9" s="70">
        <f t="shared" si="44"/>
        <v>1</v>
      </c>
      <c r="BY9" s="70" t="str">
        <f t="shared" si="45"/>
        <v xml:space="preserve"> </v>
      </c>
      <c r="BZ9" s="70">
        <f t="shared" si="46"/>
        <v>1</v>
      </c>
      <c r="CA9" s="70" t="str">
        <f t="shared" si="47"/>
        <v xml:space="preserve"> </v>
      </c>
      <c r="CB9" s="70" t="str">
        <f t="shared" si="48"/>
        <v xml:space="preserve"> </v>
      </c>
      <c r="CC9" s="70" t="str">
        <f t="shared" si="49"/>
        <v xml:space="preserve"> </v>
      </c>
      <c r="CD9" s="70">
        <f t="shared" si="50"/>
        <v>1</v>
      </c>
      <c r="CE9" s="70">
        <f t="shared" si="51"/>
        <v>1</v>
      </c>
      <c r="CF9" s="70">
        <f t="shared" si="52"/>
        <v>1</v>
      </c>
      <c r="CG9" s="70">
        <f t="shared" si="53"/>
        <v>1</v>
      </c>
      <c r="CH9" s="70">
        <f t="shared" si="54"/>
        <v>1</v>
      </c>
      <c r="CI9" s="70">
        <f t="shared" si="55"/>
        <v>1</v>
      </c>
      <c r="CJ9" s="70" t="str">
        <f t="shared" si="56"/>
        <v xml:space="preserve"> </v>
      </c>
      <c r="CK9" s="70" t="str">
        <f t="shared" si="57"/>
        <v xml:space="preserve"> </v>
      </c>
      <c r="CL9" s="70" t="str">
        <f t="shared" si="58"/>
        <v xml:space="preserve"> </v>
      </c>
      <c r="CM9" s="70" t="str">
        <f t="shared" si="59"/>
        <v xml:space="preserve"> </v>
      </c>
      <c r="CN9" s="70" t="str">
        <f t="shared" si="60"/>
        <v xml:space="preserve"> </v>
      </c>
      <c r="CO9" s="70" t="str">
        <f t="shared" si="61"/>
        <v xml:space="preserve"> </v>
      </c>
      <c r="CP9" s="70" t="str">
        <f t="shared" si="62"/>
        <v xml:space="preserve"> </v>
      </c>
      <c r="CQ9" s="70" t="str">
        <f t="shared" si="63"/>
        <v xml:space="preserve"> </v>
      </c>
      <c r="CR9" s="70" t="str">
        <f t="shared" si="64"/>
        <v xml:space="preserve"> </v>
      </c>
      <c r="CS9" s="70" t="str">
        <f t="shared" si="65"/>
        <v xml:space="preserve"> </v>
      </c>
      <c r="CT9" s="70" t="str">
        <f t="shared" si="66"/>
        <v xml:space="preserve"> </v>
      </c>
      <c r="CU9" s="70" t="str">
        <f t="shared" si="67"/>
        <v xml:space="preserve"> </v>
      </c>
    </row>
    <row r="10" spans="1:99" s="20" customFormat="1" ht="18.75" x14ac:dyDescent="0.3">
      <c r="A10" s="148">
        <v>3</v>
      </c>
      <c r="B10" s="43">
        <v>1</v>
      </c>
      <c r="C10" s="59" t="s">
        <v>154</v>
      </c>
      <c r="D10" s="28" t="s">
        <v>6</v>
      </c>
      <c r="E10" s="28" t="s">
        <v>116</v>
      </c>
      <c r="F10" s="28" t="s">
        <v>88</v>
      </c>
      <c r="G10" s="28" t="s">
        <v>87</v>
      </c>
      <c r="H10" s="28" t="s">
        <v>30</v>
      </c>
      <c r="I10" s="28" t="s">
        <v>31</v>
      </c>
      <c r="J10" s="28" t="s">
        <v>109</v>
      </c>
      <c r="K10" s="28" t="s">
        <v>13</v>
      </c>
      <c r="L10" s="28" t="s">
        <v>33</v>
      </c>
      <c r="M10" s="28" t="s">
        <v>89</v>
      </c>
      <c r="N10" s="28" t="s">
        <v>94</v>
      </c>
      <c r="O10" s="28" t="s">
        <v>117</v>
      </c>
      <c r="P10" s="28" t="s">
        <v>34</v>
      </c>
      <c r="Q10" s="28" t="s">
        <v>28</v>
      </c>
      <c r="R10" s="28" t="s">
        <v>118</v>
      </c>
      <c r="S10" s="28" t="s">
        <v>35</v>
      </c>
      <c r="T10" s="28" t="s">
        <v>95</v>
      </c>
      <c r="U10" s="28" t="s">
        <v>23</v>
      </c>
      <c r="V10" s="28" t="s">
        <v>14</v>
      </c>
      <c r="W10" s="28" t="s">
        <v>9</v>
      </c>
      <c r="X10" s="28" t="s">
        <v>112</v>
      </c>
      <c r="Y10" s="28" t="s">
        <v>110</v>
      </c>
      <c r="Z10" s="28" t="s">
        <v>99</v>
      </c>
      <c r="AA10" s="28" t="s">
        <v>101</v>
      </c>
      <c r="AB10" s="28" t="s">
        <v>93</v>
      </c>
      <c r="AC10" s="28" t="s">
        <v>32</v>
      </c>
      <c r="AD10" s="28" t="s">
        <v>115</v>
      </c>
      <c r="AE10" s="29" t="s">
        <v>2</v>
      </c>
      <c r="AF10" s="71" t="str">
        <f t="shared" si="0"/>
        <v xml:space="preserve"> </v>
      </c>
      <c r="AG10" s="71" t="str">
        <f t="shared" si="1"/>
        <v xml:space="preserve"> </v>
      </c>
      <c r="AH10" s="71" t="str">
        <f t="shared" si="2"/>
        <v xml:space="preserve"> </v>
      </c>
      <c r="AI10" s="71" t="str">
        <f t="shared" si="3"/>
        <v xml:space="preserve"> </v>
      </c>
      <c r="AJ10" s="71" t="str">
        <f t="shared" si="4"/>
        <v xml:space="preserve"> </v>
      </c>
      <c r="AK10" s="71">
        <f t="shared" si="5"/>
        <v>1</v>
      </c>
      <c r="AL10" s="71">
        <f t="shared" si="6"/>
        <v>1</v>
      </c>
      <c r="AM10" s="71">
        <f t="shared" si="7"/>
        <v>1</v>
      </c>
      <c r="AN10" s="71">
        <f t="shared" si="8"/>
        <v>1</v>
      </c>
      <c r="AO10" s="71" t="str">
        <f t="shared" si="9"/>
        <v xml:space="preserve"> </v>
      </c>
      <c r="AP10" s="71" t="str">
        <f t="shared" si="10"/>
        <v xml:space="preserve"> </v>
      </c>
      <c r="AQ10" s="71" t="str">
        <f t="shared" si="11"/>
        <v xml:space="preserve"> </v>
      </c>
      <c r="AR10" s="71" t="str">
        <f t="shared" si="12"/>
        <v xml:space="preserve"> </v>
      </c>
      <c r="AS10" s="71" t="str">
        <f t="shared" si="13"/>
        <v xml:space="preserve"> </v>
      </c>
      <c r="AT10" s="71" t="str">
        <f t="shared" si="14"/>
        <v xml:space="preserve"> </v>
      </c>
      <c r="AU10" s="71" t="str">
        <f t="shared" si="15"/>
        <v xml:space="preserve"> </v>
      </c>
      <c r="AV10" s="71" t="str">
        <f t="shared" si="16"/>
        <v xml:space="preserve"> </v>
      </c>
      <c r="AW10" s="71" t="str">
        <f t="shared" si="17"/>
        <v xml:space="preserve"> </v>
      </c>
      <c r="AX10" s="71">
        <f t="shared" si="18"/>
        <v>1</v>
      </c>
      <c r="AY10" s="71" t="str">
        <f t="shared" si="19"/>
        <v xml:space="preserve"> </v>
      </c>
      <c r="AZ10" s="71">
        <f t="shared" si="20"/>
        <v>1</v>
      </c>
      <c r="BA10" s="71">
        <f t="shared" si="21"/>
        <v>1</v>
      </c>
      <c r="BB10" s="71">
        <f t="shared" si="22"/>
        <v>1</v>
      </c>
      <c r="BC10" s="71">
        <f t="shared" si="23"/>
        <v>1</v>
      </c>
      <c r="BD10" s="71" t="str">
        <f t="shared" si="24"/>
        <v xml:space="preserve"> </v>
      </c>
      <c r="BE10" s="71">
        <f t="shared" si="25"/>
        <v>1</v>
      </c>
      <c r="BF10" s="71" t="str">
        <f t="shared" si="26"/>
        <v xml:space="preserve"> </v>
      </c>
      <c r="BG10" s="71" t="str">
        <f t="shared" si="27"/>
        <v xml:space="preserve"> </v>
      </c>
      <c r="BH10" s="71">
        <f t="shared" si="28"/>
        <v>1</v>
      </c>
      <c r="BI10" s="71">
        <f t="shared" si="29"/>
        <v>1</v>
      </c>
      <c r="BJ10" s="71" t="str">
        <f t="shared" si="30"/>
        <v xml:space="preserve"> </v>
      </c>
      <c r="BK10" s="71" t="str">
        <f t="shared" si="31"/>
        <v xml:space="preserve"> </v>
      </c>
      <c r="BL10" s="71">
        <f t="shared" si="32"/>
        <v>1</v>
      </c>
      <c r="BM10" s="71" t="str">
        <f t="shared" si="33"/>
        <v xml:space="preserve"> </v>
      </c>
      <c r="BN10" s="71">
        <f t="shared" si="34"/>
        <v>1</v>
      </c>
      <c r="BO10" s="71" t="str">
        <f t="shared" si="35"/>
        <v xml:space="preserve"> </v>
      </c>
      <c r="BP10" s="71" t="str">
        <f t="shared" si="36"/>
        <v xml:space="preserve"> </v>
      </c>
      <c r="BQ10" s="71">
        <f t="shared" si="37"/>
        <v>1</v>
      </c>
      <c r="BR10" s="71">
        <f t="shared" si="38"/>
        <v>1</v>
      </c>
      <c r="BS10" s="71">
        <f t="shared" si="39"/>
        <v>1</v>
      </c>
      <c r="BT10" s="71">
        <f t="shared" si="40"/>
        <v>1</v>
      </c>
      <c r="BU10" s="71">
        <f t="shared" si="41"/>
        <v>1</v>
      </c>
      <c r="BV10" s="71">
        <f t="shared" si="42"/>
        <v>1</v>
      </c>
      <c r="BW10" s="71" t="str">
        <f t="shared" si="43"/>
        <v xml:space="preserve"> </v>
      </c>
      <c r="BX10" s="71" t="str">
        <f t="shared" si="44"/>
        <v xml:space="preserve"> </v>
      </c>
      <c r="BY10" s="71">
        <f t="shared" si="45"/>
        <v>1</v>
      </c>
      <c r="BZ10" s="71" t="str">
        <f t="shared" si="46"/>
        <v xml:space="preserve"> </v>
      </c>
      <c r="CA10" s="71" t="str">
        <f t="shared" si="47"/>
        <v xml:space="preserve"> </v>
      </c>
      <c r="CB10" s="71" t="str">
        <f t="shared" si="48"/>
        <v xml:space="preserve"> </v>
      </c>
      <c r="CC10" s="71" t="str">
        <f t="shared" si="49"/>
        <v xml:space="preserve"> </v>
      </c>
      <c r="CD10" s="71" t="str">
        <f t="shared" si="50"/>
        <v xml:space="preserve"> </v>
      </c>
      <c r="CE10" s="71" t="str">
        <f t="shared" si="51"/>
        <v xml:space="preserve"> </v>
      </c>
      <c r="CF10" s="71">
        <f t="shared" si="52"/>
        <v>1</v>
      </c>
      <c r="CG10" s="71" t="str">
        <f t="shared" si="53"/>
        <v xml:space="preserve"> </v>
      </c>
      <c r="CH10" s="71">
        <f t="shared" si="54"/>
        <v>1</v>
      </c>
      <c r="CI10" s="71">
        <f t="shared" si="55"/>
        <v>1</v>
      </c>
      <c r="CJ10" s="71">
        <f t="shared" si="56"/>
        <v>1</v>
      </c>
      <c r="CK10" s="71">
        <f t="shared" si="57"/>
        <v>1</v>
      </c>
      <c r="CL10" s="71">
        <f t="shared" si="58"/>
        <v>1</v>
      </c>
      <c r="CM10" s="71">
        <f t="shared" si="59"/>
        <v>1</v>
      </c>
      <c r="CN10" s="71" t="str">
        <f t="shared" si="60"/>
        <v xml:space="preserve"> </v>
      </c>
      <c r="CO10" s="71" t="str">
        <f t="shared" si="61"/>
        <v xml:space="preserve"> </v>
      </c>
      <c r="CP10" s="71" t="str">
        <f t="shared" si="62"/>
        <v xml:space="preserve"> </v>
      </c>
      <c r="CQ10" s="71" t="str">
        <f t="shared" si="63"/>
        <v xml:space="preserve"> </v>
      </c>
      <c r="CR10" s="71" t="str">
        <f t="shared" si="64"/>
        <v xml:space="preserve"> </v>
      </c>
      <c r="CS10" s="71" t="str">
        <f t="shared" si="65"/>
        <v xml:space="preserve"> </v>
      </c>
      <c r="CT10" s="71" t="str">
        <f t="shared" si="66"/>
        <v xml:space="preserve"> </v>
      </c>
      <c r="CU10" s="71" t="str">
        <f t="shared" si="67"/>
        <v xml:space="preserve"> </v>
      </c>
    </row>
    <row r="11" spans="1:99" s="20" customFormat="1" ht="18.75" x14ac:dyDescent="0.3">
      <c r="A11" s="149"/>
      <c r="B11" s="44">
        <v>2</v>
      </c>
      <c r="C11" s="60" t="s">
        <v>156</v>
      </c>
      <c r="D11" s="30" t="s">
        <v>6</v>
      </c>
      <c r="E11" s="30" t="s">
        <v>116</v>
      </c>
      <c r="F11" s="30" t="s">
        <v>88</v>
      </c>
      <c r="G11" s="30" t="s">
        <v>87</v>
      </c>
      <c r="H11" s="30" t="s">
        <v>30</v>
      </c>
      <c r="I11" s="30" t="s">
        <v>16</v>
      </c>
      <c r="J11" s="30" t="s">
        <v>109</v>
      </c>
      <c r="K11" s="30" t="s">
        <v>13</v>
      </c>
      <c r="L11" s="30" t="s">
        <v>33</v>
      </c>
      <c r="M11" s="30" t="s">
        <v>89</v>
      </c>
      <c r="N11" s="30" t="s">
        <v>94</v>
      </c>
      <c r="O11" s="30" t="s">
        <v>117</v>
      </c>
      <c r="P11" s="30" t="s">
        <v>14</v>
      </c>
      <c r="Q11" s="30" t="s">
        <v>118</v>
      </c>
      <c r="R11" s="30" t="s">
        <v>41</v>
      </c>
      <c r="S11" s="30" t="s">
        <v>115</v>
      </c>
      <c r="T11" s="30" t="s">
        <v>95</v>
      </c>
      <c r="U11" s="30" t="s">
        <v>7</v>
      </c>
      <c r="V11" s="30" t="s">
        <v>23</v>
      </c>
      <c r="W11" s="30" t="s">
        <v>9</v>
      </c>
      <c r="X11" s="30" t="s">
        <v>112</v>
      </c>
      <c r="Y11" s="30" t="s">
        <v>110</v>
      </c>
      <c r="Z11" s="30" t="s">
        <v>101</v>
      </c>
      <c r="AA11" s="30" t="s">
        <v>99</v>
      </c>
      <c r="AB11" s="30" t="s">
        <v>119</v>
      </c>
      <c r="AC11" s="30" t="s">
        <v>32</v>
      </c>
      <c r="AD11" s="30" t="s">
        <v>35</v>
      </c>
      <c r="AE11" s="31" t="s">
        <v>2</v>
      </c>
      <c r="AF11" s="71" t="str">
        <f>IF(COUNTIF($D11:$AE11,"T2")&gt;=1,COUNTIF($D11:$AE11,"T2")," ")</f>
        <v xml:space="preserve"> </v>
      </c>
      <c r="AG11" s="71" t="str">
        <f t="shared" si="1"/>
        <v xml:space="preserve"> </v>
      </c>
      <c r="AH11" s="71">
        <f t="shared" si="2"/>
        <v>1</v>
      </c>
      <c r="AI11" s="71" t="str">
        <f t="shared" si="3"/>
        <v xml:space="preserve"> </v>
      </c>
      <c r="AJ11" s="71" t="str">
        <f t="shared" si="4"/>
        <v xml:space="preserve"> </v>
      </c>
      <c r="AK11" s="71">
        <f t="shared" si="5"/>
        <v>1</v>
      </c>
      <c r="AL11" s="71">
        <f t="shared" si="6"/>
        <v>1</v>
      </c>
      <c r="AM11" s="71">
        <f t="shared" si="7"/>
        <v>1</v>
      </c>
      <c r="AN11" s="71">
        <f t="shared" si="8"/>
        <v>1</v>
      </c>
      <c r="AO11" s="71" t="str">
        <f t="shared" si="9"/>
        <v xml:space="preserve"> </v>
      </c>
      <c r="AP11" s="71" t="str">
        <f t="shared" si="10"/>
        <v xml:space="preserve"> </v>
      </c>
      <c r="AQ11" s="71" t="str">
        <f t="shared" si="11"/>
        <v xml:space="preserve"> </v>
      </c>
      <c r="AR11" s="71">
        <f t="shared" si="12"/>
        <v>1</v>
      </c>
      <c r="AS11" s="71" t="str">
        <f t="shared" si="13"/>
        <v xml:space="preserve"> </v>
      </c>
      <c r="AT11" s="71" t="str">
        <f t="shared" si="14"/>
        <v xml:space="preserve"> </v>
      </c>
      <c r="AU11" s="71" t="str">
        <f t="shared" si="15"/>
        <v xml:space="preserve"> </v>
      </c>
      <c r="AV11" s="71" t="str">
        <f t="shared" si="16"/>
        <v xml:space="preserve"> </v>
      </c>
      <c r="AW11" s="71">
        <f t="shared" si="17"/>
        <v>1</v>
      </c>
      <c r="AX11" s="71">
        <f t="shared" si="18"/>
        <v>1</v>
      </c>
      <c r="AY11" s="71" t="str">
        <f t="shared" si="19"/>
        <v xml:space="preserve"> </v>
      </c>
      <c r="AZ11" s="71">
        <f t="shared" si="20"/>
        <v>1</v>
      </c>
      <c r="BA11" s="71">
        <f t="shared" si="21"/>
        <v>1</v>
      </c>
      <c r="BB11" s="71">
        <f t="shared" si="22"/>
        <v>1</v>
      </c>
      <c r="BC11" s="71">
        <f t="shared" si="23"/>
        <v>1</v>
      </c>
      <c r="BD11" s="71" t="str">
        <f t="shared" si="24"/>
        <v xml:space="preserve"> </v>
      </c>
      <c r="BE11" s="71">
        <f t="shared" si="25"/>
        <v>1</v>
      </c>
      <c r="BF11" s="71" t="str">
        <f t="shared" si="26"/>
        <v xml:space="preserve"> </v>
      </c>
      <c r="BG11" s="71" t="str">
        <f t="shared" si="27"/>
        <v xml:space="preserve"> </v>
      </c>
      <c r="BH11" s="71">
        <f t="shared" si="28"/>
        <v>1</v>
      </c>
      <c r="BI11" s="71" t="str">
        <f t="shared" si="29"/>
        <v xml:space="preserve"> </v>
      </c>
      <c r="BJ11" s="71" t="str">
        <f t="shared" si="30"/>
        <v xml:space="preserve"> </v>
      </c>
      <c r="BK11" s="71" t="str">
        <f t="shared" si="31"/>
        <v xml:space="preserve"> </v>
      </c>
      <c r="BL11" s="71">
        <f t="shared" si="32"/>
        <v>1</v>
      </c>
      <c r="BM11" s="71">
        <f t="shared" si="33"/>
        <v>1</v>
      </c>
      <c r="BN11" s="71">
        <f t="shared" si="34"/>
        <v>1</v>
      </c>
      <c r="BO11" s="71" t="str">
        <f t="shared" si="35"/>
        <v xml:space="preserve"> </v>
      </c>
      <c r="BP11" s="71" t="str">
        <f t="shared" si="36"/>
        <v xml:space="preserve"> </v>
      </c>
      <c r="BQ11" s="71">
        <f t="shared" si="37"/>
        <v>1</v>
      </c>
      <c r="BR11" s="71">
        <f t="shared" si="38"/>
        <v>1</v>
      </c>
      <c r="BS11" s="71">
        <f t="shared" si="39"/>
        <v>1</v>
      </c>
      <c r="BT11" s="71">
        <f t="shared" si="40"/>
        <v>1</v>
      </c>
      <c r="BU11" s="71">
        <f t="shared" si="41"/>
        <v>1</v>
      </c>
      <c r="BV11" s="71">
        <f t="shared" si="42"/>
        <v>1</v>
      </c>
      <c r="BW11" s="71" t="str">
        <f t="shared" si="43"/>
        <v xml:space="preserve"> </v>
      </c>
      <c r="BX11" s="71" t="str">
        <f t="shared" si="44"/>
        <v xml:space="preserve"> </v>
      </c>
      <c r="BY11" s="71" t="str">
        <f t="shared" si="45"/>
        <v xml:space="preserve"> </v>
      </c>
      <c r="BZ11" s="71" t="str">
        <f t="shared" si="46"/>
        <v xml:space="preserve"> </v>
      </c>
      <c r="CA11" s="71" t="str">
        <f t="shared" si="47"/>
        <v xml:space="preserve"> </v>
      </c>
      <c r="CB11" s="71" t="str">
        <f t="shared" si="48"/>
        <v xml:space="preserve"> </v>
      </c>
      <c r="CC11" s="71" t="str">
        <f t="shared" si="49"/>
        <v xml:space="preserve"> </v>
      </c>
      <c r="CD11" s="71" t="str">
        <f t="shared" si="50"/>
        <v xml:space="preserve"> </v>
      </c>
      <c r="CE11" s="71" t="str">
        <f t="shared" si="51"/>
        <v xml:space="preserve"> </v>
      </c>
      <c r="CF11" s="71">
        <f t="shared" si="52"/>
        <v>1</v>
      </c>
      <c r="CG11" s="71" t="str">
        <f t="shared" si="53"/>
        <v xml:space="preserve"> </v>
      </c>
      <c r="CH11" s="71">
        <f t="shared" si="54"/>
        <v>1</v>
      </c>
      <c r="CI11" s="71">
        <f t="shared" si="55"/>
        <v>1</v>
      </c>
      <c r="CJ11" s="71" t="str">
        <f t="shared" si="56"/>
        <v xml:space="preserve"> </v>
      </c>
      <c r="CK11" s="71">
        <f t="shared" si="57"/>
        <v>1</v>
      </c>
      <c r="CL11" s="71" t="str">
        <f t="shared" si="58"/>
        <v xml:space="preserve"> </v>
      </c>
      <c r="CM11" s="71">
        <f t="shared" si="59"/>
        <v>1</v>
      </c>
      <c r="CN11" s="71" t="str">
        <f t="shared" si="60"/>
        <v xml:space="preserve"> </v>
      </c>
      <c r="CO11" s="71" t="str">
        <f t="shared" si="61"/>
        <v xml:space="preserve"> </v>
      </c>
      <c r="CP11" s="71" t="str">
        <f t="shared" si="62"/>
        <v xml:space="preserve"> </v>
      </c>
      <c r="CQ11" s="71" t="str">
        <f t="shared" si="63"/>
        <v xml:space="preserve"> </v>
      </c>
      <c r="CR11" s="71" t="str">
        <f t="shared" si="64"/>
        <v xml:space="preserve"> </v>
      </c>
      <c r="CS11" s="71" t="str">
        <f t="shared" si="65"/>
        <v xml:space="preserve"> </v>
      </c>
      <c r="CT11" s="71" t="str">
        <f t="shared" si="66"/>
        <v xml:space="preserve"> </v>
      </c>
      <c r="CU11" s="71" t="str">
        <f t="shared" si="67"/>
        <v xml:space="preserve"> </v>
      </c>
    </row>
    <row r="12" spans="1:99" s="20" customFormat="1" ht="18.75" x14ac:dyDescent="0.3">
      <c r="A12" s="149"/>
      <c r="B12" s="44">
        <v>3</v>
      </c>
      <c r="C12" s="60" t="s">
        <v>157</v>
      </c>
      <c r="D12" s="30" t="s">
        <v>116</v>
      </c>
      <c r="E12" s="30" t="s">
        <v>2</v>
      </c>
      <c r="F12" s="30" t="s">
        <v>114</v>
      </c>
      <c r="G12" s="30" t="s">
        <v>41</v>
      </c>
      <c r="H12" s="30" t="s">
        <v>16</v>
      </c>
      <c r="I12" s="30" t="s">
        <v>88</v>
      </c>
      <c r="J12" s="30" t="s">
        <v>31</v>
      </c>
      <c r="K12" s="30" t="s">
        <v>33</v>
      </c>
      <c r="L12" s="30" t="s">
        <v>23</v>
      </c>
      <c r="M12" s="30" t="s">
        <v>28</v>
      </c>
      <c r="N12" s="30" t="s">
        <v>6</v>
      </c>
      <c r="O12" s="30" t="s">
        <v>109</v>
      </c>
      <c r="P12" s="30" t="s">
        <v>7</v>
      </c>
      <c r="Q12" s="30" t="s">
        <v>14</v>
      </c>
      <c r="R12" s="30" t="s">
        <v>35</v>
      </c>
      <c r="S12" s="30" t="s">
        <v>95</v>
      </c>
      <c r="T12" s="30" t="s">
        <v>93</v>
      </c>
      <c r="U12" s="30" t="s">
        <v>118</v>
      </c>
      <c r="V12" s="30" t="s">
        <v>3</v>
      </c>
      <c r="W12" s="30" t="s">
        <v>99</v>
      </c>
      <c r="X12" s="30" t="s">
        <v>119</v>
      </c>
      <c r="Y12" s="30" t="s">
        <v>9</v>
      </c>
      <c r="Z12" s="30" t="s">
        <v>30</v>
      </c>
      <c r="AA12" s="30" t="s">
        <v>32</v>
      </c>
      <c r="AB12" s="30" t="s">
        <v>94</v>
      </c>
      <c r="AC12" s="30" t="s">
        <v>101</v>
      </c>
      <c r="AD12" s="30" t="s">
        <v>111</v>
      </c>
      <c r="AE12" s="31" t="s">
        <v>34</v>
      </c>
      <c r="AF12" s="71">
        <f t="shared" si="0"/>
        <v>1</v>
      </c>
      <c r="AG12" s="71" t="str">
        <f t="shared" si="1"/>
        <v xml:space="preserve"> </v>
      </c>
      <c r="AH12" s="71">
        <f t="shared" si="2"/>
        <v>1</v>
      </c>
      <c r="AI12" s="71" t="str">
        <f t="shared" si="3"/>
        <v xml:space="preserve"> </v>
      </c>
      <c r="AJ12" s="71" t="str">
        <f t="shared" si="4"/>
        <v xml:space="preserve"> </v>
      </c>
      <c r="AK12" s="71">
        <f t="shared" si="5"/>
        <v>1</v>
      </c>
      <c r="AL12" s="71">
        <f t="shared" si="6"/>
        <v>1</v>
      </c>
      <c r="AM12" s="71">
        <f t="shared" si="7"/>
        <v>1</v>
      </c>
      <c r="AN12" s="71">
        <f t="shared" si="8"/>
        <v>1</v>
      </c>
      <c r="AO12" s="71" t="str">
        <f t="shared" si="9"/>
        <v xml:space="preserve"> </v>
      </c>
      <c r="AP12" s="71" t="str">
        <f t="shared" si="10"/>
        <v xml:space="preserve"> </v>
      </c>
      <c r="AQ12" s="71" t="str">
        <f t="shared" si="11"/>
        <v xml:space="preserve"> </v>
      </c>
      <c r="AR12" s="71">
        <f t="shared" si="12"/>
        <v>1</v>
      </c>
      <c r="AS12" s="71" t="str">
        <f t="shared" si="13"/>
        <v xml:space="preserve"> </v>
      </c>
      <c r="AT12" s="71" t="str">
        <f t="shared" si="14"/>
        <v xml:space="preserve"> </v>
      </c>
      <c r="AU12" s="71" t="str">
        <f t="shared" si="15"/>
        <v xml:space="preserve"> </v>
      </c>
      <c r="AV12" s="71" t="str">
        <f t="shared" si="16"/>
        <v xml:space="preserve"> </v>
      </c>
      <c r="AW12" s="71">
        <f t="shared" si="17"/>
        <v>1</v>
      </c>
      <c r="AX12" s="71" t="str">
        <f t="shared" si="18"/>
        <v xml:space="preserve"> </v>
      </c>
      <c r="AY12" s="71" t="str">
        <f t="shared" si="19"/>
        <v xml:space="preserve"> </v>
      </c>
      <c r="AZ12" s="71">
        <f t="shared" si="20"/>
        <v>1</v>
      </c>
      <c r="BA12" s="71" t="str">
        <f t="shared" si="21"/>
        <v xml:space="preserve"> </v>
      </c>
      <c r="BB12" s="71">
        <f t="shared" si="22"/>
        <v>1</v>
      </c>
      <c r="BC12" s="71">
        <f t="shared" si="23"/>
        <v>1</v>
      </c>
      <c r="BD12" s="71" t="str">
        <f t="shared" si="24"/>
        <v xml:space="preserve"> </v>
      </c>
      <c r="BE12" s="71" t="str">
        <f t="shared" si="25"/>
        <v xml:space="preserve"> </v>
      </c>
      <c r="BF12" s="71" t="str">
        <f t="shared" si="26"/>
        <v xml:space="preserve"> </v>
      </c>
      <c r="BG12" s="71">
        <f t="shared" si="27"/>
        <v>1</v>
      </c>
      <c r="BH12" s="71">
        <f t="shared" si="28"/>
        <v>1</v>
      </c>
      <c r="BI12" s="71">
        <f t="shared" si="29"/>
        <v>1</v>
      </c>
      <c r="BJ12" s="71" t="str">
        <f t="shared" si="30"/>
        <v xml:space="preserve"> </v>
      </c>
      <c r="BK12" s="71" t="str">
        <f t="shared" si="31"/>
        <v xml:space="preserve"> </v>
      </c>
      <c r="BL12" s="71" t="str">
        <f t="shared" si="32"/>
        <v xml:space="preserve"> </v>
      </c>
      <c r="BM12" s="71">
        <f t="shared" si="33"/>
        <v>1</v>
      </c>
      <c r="BN12" s="71">
        <f t="shared" si="34"/>
        <v>1</v>
      </c>
      <c r="BO12" s="71" t="str">
        <f t="shared" si="35"/>
        <v xml:space="preserve"> </v>
      </c>
      <c r="BP12" s="71">
        <f t="shared" si="36"/>
        <v>1</v>
      </c>
      <c r="BQ12" s="71">
        <f t="shared" si="37"/>
        <v>1</v>
      </c>
      <c r="BR12" s="71">
        <f t="shared" si="38"/>
        <v>1</v>
      </c>
      <c r="BS12" s="71">
        <f t="shared" si="39"/>
        <v>1</v>
      </c>
      <c r="BT12" s="71" t="str">
        <f t="shared" si="40"/>
        <v xml:space="preserve"> </v>
      </c>
      <c r="BU12" s="71" t="str">
        <f t="shared" si="41"/>
        <v xml:space="preserve"> </v>
      </c>
      <c r="BV12" s="71" t="str">
        <f t="shared" si="42"/>
        <v xml:space="preserve"> </v>
      </c>
      <c r="BW12" s="71" t="str">
        <f t="shared" si="43"/>
        <v xml:space="preserve"> </v>
      </c>
      <c r="BX12" s="71" t="str">
        <f t="shared" si="44"/>
        <v xml:space="preserve"> </v>
      </c>
      <c r="BY12" s="71">
        <f t="shared" si="45"/>
        <v>1</v>
      </c>
      <c r="BZ12" s="71" t="str">
        <f t="shared" si="46"/>
        <v xml:space="preserve"> </v>
      </c>
      <c r="CA12" s="71" t="str">
        <f t="shared" si="47"/>
        <v xml:space="preserve"> </v>
      </c>
      <c r="CB12" s="71" t="str">
        <f t="shared" si="48"/>
        <v xml:space="preserve"> </v>
      </c>
      <c r="CC12" s="71" t="str">
        <f t="shared" si="49"/>
        <v xml:space="preserve"> </v>
      </c>
      <c r="CD12" s="71" t="str">
        <f t="shared" si="50"/>
        <v xml:space="preserve"> </v>
      </c>
      <c r="CE12" s="71" t="str">
        <f t="shared" si="51"/>
        <v xml:space="preserve"> </v>
      </c>
      <c r="CF12" s="71">
        <f t="shared" si="52"/>
        <v>1</v>
      </c>
      <c r="CG12" s="71" t="str">
        <f t="shared" si="53"/>
        <v xml:space="preserve"> </v>
      </c>
      <c r="CH12" s="71">
        <f t="shared" si="54"/>
        <v>1</v>
      </c>
      <c r="CI12" s="71">
        <f t="shared" si="55"/>
        <v>1</v>
      </c>
      <c r="CJ12" s="71">
        <f t="shared" si="56"/>
        <v>1</v>
      </c>
      <c r="CK12" s="71">
        <f t="shared" si="57"/>
        <v>1</v>
      </c>
      <c r="CL12" s="71">
        <f t="shared" si="58"/>
        <v>1</v>
      </c>
      <c r="CM12" s="71">
        <f t="shared" si="59"/>
        <v>1</v>
      </c>
      <c r="CN12" s="71" t="str">
        <f t="shared" si="60"/>
        <v xml:space="preserve"> </v>
      </c>
      <c r="CO12" s="71" t="str">
        <f t="shared" si="61"/>
        <v xml:space="preserve"> </v>
      </c>
      <c r="CP12" s="71" t="str">
        <f t="shared" si="62"/>
        <v xml:space="preserve"> </v>
      </c>
      <c r="CQ12" s="71" t="str">
        <f t="shared" si="63"/>
        <v xml:space="preserve"> </v>
      </c>
      <c r="CR12" s="71" t="str">
        <f t="shared" si="64"/>
        <v xml:space="preserve"> </v>
      </c>
      <c r="CS12" s="71" t="str">
        <f t="shared" si="65"/>
        <v xml:space="preserve"> </v>
      </c>
      <c r="CT12" s="71" t="str">
        <f t="shared" si="66"/>
        <v xml:space="preserve"> </v>
      </c>
      <c r="CU12" s="71" t="str">
        <f t="shared" si="67"/>
        <v xml:space="preserve"> </v>
      </c>
    </row>
    <row r="13" spans="1:99" s="20" customFormat="1" ht="18.75" x14ac:dyDescent="0.3">
      <c r="A13" s="150"/>
      <c r="B13" s="45">
        <v>4</v>
      </c>
      <c r="C13" s="61" t="s">
        <v>158</v>
      </c>
      <c r="D13" s="32" t="s">
        <v>112</v>
      </c>
      <c r="E13" s="32" t="s">
        <v>2</v>
      </c>
      <c r="F13" s="32" t="s">
        <v>87</v>
      </c>
      <c r="G13" s="32" t="s">
        <v>41</v>
      </c>
      <c r="H13" s="32" t="s">
        <v>23</v>
      </c>
      <c r="I13" s="32" t="s">
        <v>88</v>
      </c>
      <c r="J13" s="32" t="s">
        <v>31</v>
      </c>
      <c r="K13" s="32" t="s">
        <v>33</v>
      </c>
      <c r="L13" s="32" t="s">
        <v>101</v>
      </c>
      <c r="M13" s="32" t="s">
        <v>13</v>
      </c>
      <c r="N13" s="32" t="s">
        <v>117</v>
      </c>
      <c r="O13" s="32" t="s">
        <v>109</v>
      </c>
      <c r="P13" s="32" t="s">
        <v>7</v>
      </c>
      <c r="Q13" s="32" t="s">
        <v>3</v>
      </c>
      <c r="R13" s="32" t="s">
        <v>35</v>
      </c>
      <c r="S13" s="32" t="s">
        <v>14</v>
      </c>
      <c r="T13" s="32" t="s">
        <v>28</v>
      </c>
      <c r="U13" s="32" t="s">
        <v>114</v>
      </c>
      <c r="V13" s="32" t="s">
        <v>118</v>
      </c>
      <c r="W13" s="32" t="s">
        <v>99</v>
      </c>
      <c r="X13" s="32" t="s">
        <v>119</v>
      </c>
      <c r="Y13" s="32" t="s">
        <v>9</v>
      </c>
      <c r="Z13" s="32" t="s">
        <v>30</v>
      </c>
      <c r="AA13" s="32" t="s">
        <v>32</v>
      </c>
      <c r="AB13" s="32" t="s">
        <v>94</v>
      </c>
      <c r="AC13" s="32" t="s">
        <v>16</v>
      </c>
      <c r="AD13" s="32" t="s">
        <v>111</v>
      </c>
      <c r="AE13" s="33" t="s">
        <v>34</v>
      </c>
      <c r="AF13" s="71">
        <f t="shared" si="0"/>
        <v>1</v>
      </c>
      <c r="AG13" s="71" t="str">
        <f t="shared" si="1"/>
        <v xml:space="preserve"> </v>
      </c>
      <c r="AH13" s="71">
        <f t="shared" si="2"/>
        <v>1</v>
      </c>
      <c r="AI13" s="71" t="str">
        <f t="shared" si="3"/>
        <v xml:space="preserve"> </v>
      </c>
      <c r="AJ13" s="71" t="str">
        <f t="shared" si="4"/>
        <v xml:space="preserve"> </v>
      </c>
      <c r="AK13" s="71" t="str">
        <f t="shared" si="5"/>
        <v xml:space="preserve"> </v>
      </c>
      <c r="AL13" s="71">
        <f t="shared" si="6"/>
        <v>1</v>
      </c>
      <c r="AM13" s="71">
        <f t="shared" si="7"/>
        <v>1</v>
      </c>
      <c r="AN13" s="71">
        <f t="shared" si="8"/>
        <v>1</v>
      </c>
      <c r="AO13" s="71" t="str">
        <f t="shared" si="9"/>
        <v xml:space="preserve"> </v>
      </c>
      <c r="AP13" s="71" t="str">
        <f t="shared" si="10"/>
        <v xml:space="preserve"> </v>
      </c>
      <c r="AQ13" s="71" t="str">
        <f t="shared" si="11"/>
        <v xml:space="preserve"> </v>
      </c>
      <c r="AR13" s="71">
        <f t="shared" si="12"/>
        <v>1</v>
      </c>
      <c r="AS13" s="71" t="str">
        <f t="shared" si="13"/>
        <v xml:space="preserve"> </v>
      </c>
      <c r="AT13" s="71" t="str">
        <f t="shared" si="14"/>
        <v xml:space="preserve"> </v>
      </c>
      <c r="AU13" s="71" t="str">
        <f t="shared" si="15"/>
        <v xml:space="preserve"> </v>
      </c>
      <c r="AV13" s="71" t="str">
        <f t="shared" si="16"/>
        <v xml:space="preserve"> </v>
      </c>
      <c r="AW13" s="71">
        <f t="shared" si="17"/>
        <v>1</v>
      </c>
      <c r="AX13" s="71" t="str">
        <f t="shared" si="18"/>
        <v xml:space="preserve"> </v>
      </c>
      <c r="AY13" s="71" t="str">
        <f t="shared" si="19"/>
        <v xml:space="preserve"> </v>
      </c>
      <c r="AZ13" s="71">
        <f t="shared" si="20"/>
        <v>1</v>
      </c>
      <c r="BA13" s="71">
        <f t="shared" si="21"/>
        <v>1</v>
      </c>
      <c r="BB13" s="71">
        <f t="shared" si="22"/>
        <v>1</v>
      </c>
      <c r="BC13" s="71" t="str">
        <f t="shared" si="23"/>
        <v xml:space="preserve"> </v>
      </c>
      <c r="BD13" s="71" t="str">
        <f t="shared" si="24"/>
        <v xml:space="preserve"> </v>
      </c>
      <c r="BE13" s="71" t="str">
        <f t="shared" si="25"/>
        <v xml:space="preserve"> </v>
      </c>
      <c r="BF13" s="71" t="str">
        <f t="shared" si="26"/>
        <v xml:space="preserve"> </v>
      </c>
      <c r="BG13" s="71">
        <f t="shared" si="27"/>
        <v>1</v>
      </c>
      <c r="BH13" s="71">
        <f t="shared" si="28"/>
        <v>1</v>
      </c>
      <c r="BI13" s="71" t="str">
        <f t="shared" si="29"/>
        <v xml:space="preserve"> </v>
      </c>
      <c r="BJ13" s="71" t="str">
        <f t="shared" si="30"/>
        <v xml:space="preserve"> </v>
      </c>
      <c r="BK13" s="71" t="str">
        <f t="shared" si="31"/>
        <v xml:space="preserve"> </v>
      </c>
      <c r="BL13" s="71">
        <f t="shared" si="32"/>
        <v>1</v>
      </c>
      <c r="BM13" s="71">
        <f t="shared" si="33"/>
        <v>1</v>
      </c>
      <c r="BN13" s="71">
        <f t="shared" si="34"/>
        <v>1</v>
      </c>
      <c r="BO13" s="71" t="str">
        <f t="shared" si="35"/>
        <v xml:space="preserve"> </v>
      </c>
      <c r="BP13" s="71">
        <f t="shared" si="36"/>
        <v>1</v>
      </c>
      <c r="BQ13" s="71">
        <f t="shared" si="37"/>
        <v>1</v>
      </c>
      <c r="BR13" s="71">
        <f t="shared" si="38"/>
        <v>1</v>
      </c>
      <c r="BS13" s="71" t="str">
        <f t="shared" si="39"/>
        <v xml:space="preserve"> </v>
      </c>
      <c r="BT13" s="71" t="str">
        <f t="shared" si="40"/>
        <v xml:space="preserve"> </v>
      </c>
      <c r="BU13" s="71">
        <f t="shared" si="41"/>
        <v>1</v>
      </c>
      <c r="BV13" s="71">
        <f t="shared" si="42"/>
        <v>1</v>
      </c>
      <c r="BW13" s="71" t="str">
        <f t="shared" si="43"/>
        <v xml:space="preserve"> </v>
      </c>
      <c r="BX13" s="71" t="str">
        <f t="shared" si="44"/>
        <v xml:space="preserve"> </v>
      </c>
      <c r="BY13" s="71">
        <f t="shared" si="45"/>
        <v>1</v>
      </c>
      <c r="BZ13" s="71" t="str">
        <f t="shared" si="46"/>
        <v xml:space="preserve"> </v>
      </c>
      <c r="CA13" s="71" t="str">
        <f t="shared" si="47"/>
        <v xml:space="preserve"> </v>
      </c>
      <c r="CB13" s="71" t="str">
        <f t="shared" si="48"/>
        <v xml:space="preserve"> </v>
      </c>
      <c r="CC13" s="71" t="str">
        <f t="shared" si="49"/>
        <v xml:space="preserve"> </v>
      </c>
      <c r="CD13" s="71" t="str">
        <f t="shared" si="50"/>
        <v xml:space="preserve"> </v>
      </c>
      <c r="CE13" s="71" t="str">
        <f t="shared" si="51"/>
        <v xml:space="preserve"> </v>
      </c>
      <c r="CF13" s="71">
        <f t="shared" si="52"/>
        <v>1</v>
      </c>
      <c r="CG13" s="71" t="str">
        <f t="shared" si="53"/>
        <v xml:space="preserve"> </v>
      </c>
      <c r="CH13" s="71">
        <f t="shared" si="54"/>
        <v>1</v>
      </c>
      <c r="CI13" s="71">
        <f t="shared" si="55"/>
        <v>1</v>
      </c>
      <c r="CJ13" s="71">
        <f t="shared" si="56"/>
        <v>1</v>
      </c>
      <c r="CK13" s="71">
        <f t="shared" si="57"/>
        <v>1</v>
      </c>
      <c r="CL13" s="71">
        <f t="shared" si="58"/>
        <v>1</v>
      </c>
      <c r="CM13" s="71">
        <f t="shared" si="59"/>
        <v>1</v>
      </c>
      <c r="CN13" s="71" t="str">
        <f t="shared" si="60"/>
        <v xml:space="preserve"> </v>
      </c>
      <c r="CO13" s="71" t="str">
        <f t="shared" si="61"/>
        <v xml:space="preserve"> </v>
      </c>
      <c r="CP13" s="71" t="str">
        <f t="shared" si="62"/>
        <v xml:space="preserve"> </v>
      </c>
      <c r="CQ13" s="71" t="str">
        <f t="shared" si="63"/>
        <v xml:space="preserve"> </v>
      </c>
      <c r="CR13" s="71" t="str">
        <f t="shared" si="64"/>
        <v xml:space="preserve"> </v>
      </c>
      <c r="CS13" s="71" t="str">
        <f t="shared" si="65"/>
        <v xml:space="preserve"> </v>
      </c>
      <c r="CT13" s="71" t="str">
        <f t="shared" si="66"/>
        <v xml:space="preserve"> </v>
      </c>
      <c r="CU13" s="71" t="str">
        <f t="shared" si="67"/>
        <v xml:space="preserve"> </v>
      </c>
    </row>
    <row r="14" spans="1:99" s="16" customFormat="1" ht="18.75" x14ac:dyDescent="0.3">
      <c r="A14" s="145">
        <v>4</v>
      </c>
      <c r="B14" s="40">
        <v>1</v>
      </c>
      <c r="C14" s="56" t="s">
        <v>154</v>
      </c>
      <c r="D14" s="22" t="s">
        <v>116</v>
      </c>
      <c r="E14" s="22" t="s">
        <v>32</v>
      </c>
      <c r="F14" s="22" t="s">
        <v>22</v>
      </c>
      <c r="G14" s="22" t="s">
        <v>27</v>
      </c>
      <c r="H14" s="22" t="s">
        <v>3</v>
      </c>
      <c r="I14" s="22" t="s">
        <v>13</v>
      </c>
      <c r="J14" s="22" t="s">
        <v>89</v>
      </c>
      <c r="K14" s="22" t="s">
        <v>4</v>
      </c>
      <c r="L14" s="22" t="s">
        <v>101</v>
      </c>
      <c r="M14" s="22" t="s">
        <v>5</v>
      </c>
      <c r="N14" s="22" t="s">
        <v>6</v>
      </c>
      <c r="O14" s="22" t="s">
        <v>8</v>
      </c>
      <c r="P14" s="22" t="s">
        <v>117</v>
      </c>
      <c r="Q14" s="22" t="s">
        <v>109</v>
      </c>
      <c r="R14" s="22" t="s">
        <v>94</v>
      </c>
      <c r="S14" s="22" t="s">
        <v>102</v>
      </c>
      <c r="T14" s="22" t="s">
        <v>95</v>
      </c>
      <c r="U14" s="22" t="s">
        <v>118</v>
      </c>
      <c r="V14" s="22" t="s">
        <v>33</v>
      </c>
      <c r="W14" s="22" t="s">
        <v>111</v>
      </c>
      <c r="X14" s="22" t="s">
        <v>96</v>
      </c>
      <c r="Y14" s="22" t="s">
        <v>93</v>
      </c>
      <c r="Z14" s="22" t="s">
        <v>97</v>
      </c>
      <c r="AA14" s="22" t="s">
        <v>112</v>
      </c>
      <c r="AB14" s="22" t="s">
        <v>100</v>
      </c>
      <c r="AC14" s="22" t="s">
        <v>110</v>
      </c>
      <c r="AD14" s="22" t="s">
        <v>15</v>
      </c>
      <c r="AE14" s="23" t="s">
        <v>103</v>
      </c>
      <c r="AF14" s="70">
        <f t="shared" si="0"/>
        <v>1</v>
      </c>
      <c r="AG14" s="70">
        <f t="shared" si="1"/>
        <v>1</v>
      </c>
      <c r="AH14" s="70" t="str">
        <f t="shared" si="2"/>
        <v xml:space="preserve"> </v>
      </c>
      <c r="AI14" s="70">
        <f t="shared" si="3"/>
        <v>1</v>
      </c>
      <c r="AJ14" s="70">
        <f t="shared" si="4"/>
        <v>1</v>
      </c>
      <c r="AK14" s="70">
        <f t="shared" si="5"/>
        <v>1</v>
      </c>
      <c r="AL14" s="70" t="str">
        <f t="shared" si="6"/>
        <v xml:space="preserve"> </v>
      </c>
      <c r="AM14" s="70" t="str">
        <f t="shared" si="7"/>
        <v xml:space="preserve"> </v>
      </c>
      <c r="AN14" s="70" t="str">
        <f t="shared" si="8"/>
        <v xml:space="preserve"> </v>
      </c>
      <c r="AO14" s="70">
        <f t="shared" si="9"/>
        <v>1</v>
      </c>
      <c r="AP14" s="70">
        <f t="shared" si="10"/>
        <v>1</v>
      </c>
      <c r="AQ14" s="70">
        <f t="shared" si="11"/>
        <v>1</v>
      </c>
      <c r="AR14" s="70" t="str">
        <f t="shared" si="12"/>
        <v xml:space="preserve"> </v>
      </c>
      <c r="AS14" s="70" t="str">
        <f t="shared" si="13"/>
        <v xml:space="preserve"> </v>
      </c>
      <c r="AT14" s="70" t="str">
        <f t="shared" si="14"/>
        <v xml:space="preserve"> </v>
      </c>
      <c r="AU14" s="70" t="str">
        <f t="shared" si="15"/>
        <v xml:space="preserve"> </v>
      </c>
      <c r="AV14" s="70" t="str">
        <f t="shared" si="16"/>
        <v xml:space="preserve"> </v>
      </c>
      <c r="AW14" s="70" t="str">
        <f t="shared" si="17"/>
        <v xml:space="preserve"> </v>
      </c>
      <c r="AX14" s="70">
        <f t="shared" si="18"/>
        <v>1</v>
      </c>
      <c r="AY14" s="70">
        <f t="shared" si="19"/>
        <v>1</v>
      </c>
      <c r="AZ14" s="70" t="str">
        <f t="shared" si="20"/>
        <v xml:space="preserve"> </v>
      </c>
      <c r="BA14" s="70">
        <f t="shared" si="21"/>
        <v>1</v>
      </c>
      <c r="BB14" s="70">
        <f t="shared" si="22"/>
        <v>1</v>
      </c>
      <c r="BC14" s="70">
        <f t="shared" si="23"/>
        <v>1</v>
      </c>
      <c r="BD14" s="70" t="str">
        <f t="shared" si="24"/>
        <v xml:space="preserve"> </v>
      </c>
      <c r="BE14" s="70" t="str">
        <f t="shared" si="25"/>
        <v xml:space="preserve"> </v>
      </c>
      <c r="BF14" s="70" t="str">
        <f t="shared" si="26"/>
        <v xml:space="preserve"> </v>
      </c>
      <c r="BG14" s="70" t="str">
        <f t="shared" si="27"/>
        <v xml:space="preserve"> </v>
      </c>
      <c r="BH14" s="70">
        <f t="shared" si="28"/>
        <v>1</v>
      </c>
      <c r="BI14" s="70">
        <f t="shared" si="29"/>
        <v>1</v>
      </c>
      <c r="BJ14" s="70" t="str">
        <f t="shared" si="30"/>
        <v xml:space="preserve"> </v>
      </c>
      <c r="BK14" s="70">
        <f t="shared" si="31"/>
        <v>1</v>
      </c>
      <c r="BL14" s="70">
        <f t="shared" si="32"/>
        <v>1</v>
      </c>
      <c r="BM14" s="70" t="str">
        <f t="shared" si="33"/>
        <v xml:space="preserve"> </v>
      </c>
      <c r="BN14" s="70" t="str">
        <f t="shared" si="34"/>
        <v xml:space="preserve"> </v>
      </c>
      <c r="BO14" s="70" t="str">
        <f t="shared" si="35"/>
        <v xml:space="preserve"> </v>
      </c>
      <c r="BP14" s="70">
        <f t="shared" si="36"/>
        <v>1</v>
      </c>
      <c r="BQ14" s="70">
        <f t="shared" si="37"/>
        <v>1</v>
      </c>
      <c r="BR14" s="70">
        <f t="shared" si="38"/>
        <v>1</v>
      </c>
      <c r="BS14" s="70">
        <f t="shared" si="39"/>
        <v>1</v>
      </c>
      <c r="BT14" s="70">
        <f t="shared" si="40"/>
        <v>1</v>
      </c>
      <c r="BU14" s="70" t="str">
        <f t="shared" si="41"/>
        <v xml:space="preserve"> </v>
      </c>
      <c r="BV14" s="70">
        <f t="shared" si="42"/>
        <v>1</v>
      </c>
      <c r="BW14" s="70" t="str">
        <f t="shared" si="43"/>
        <v xml:space="preserve"> </v>
      </c>
      <c r="BX14" s="70">
        <f t="shared" si="44"/>
        <v>1</v>
      </c>
      <c r="BY14" s="70" t="str">
        <f t="shared" si="45"/>
        <v xml:space="preserve"> </v>
      </c>
      <c r="BZ14" s="70" t="str">
        <f t="shared" si="46"/>
        <v xml:space="preserve"> </v>
      </c>
      <c r="CA14" s="70">
        <f t="shared" si="47"/>
        <v>1</v>
      </c>
      <c r="CB14" s="70" t="str">
        <f t="shared" si="48"/>
        <v xml:space="preserve"> </v>
      </c>
      <c r="CC14" s="70" t="str">
        <f t="shared" si="49"/>
        <v xml:space="preserve"> </v>
      </c>
      <c r="CD14" s="70" t="str">
        <f t="shared" si="50"/>
        <v xml:space="preserve"> </v>
      </c>
      <c r="CE14" s="70" t="str">
        <f t="shared" si="51"/>
        <v xml:space="preserve"> </v>
      </c>
      <c r="CF14" s="70" t="str">
        <f t="shared" si="52"/>
        <v xml:space="preserve"> </v>
      </c>
      <c r="CG14" s="70">
        <f t="shared" si="53"/>
        <v>1</v>
      </c>
      <c r="CH14" s="70" t="str">
        <f t="shared" si="54"/>
        <v xml:space="preserve"> </v>
      </c>
      <c r="CI14" s="70">
        <f t="shared" si="55"/>
        <v>1</v>
      </c>
      <c r="CJ14" s="70" t="str">
        <f t="shared" si="56"/>
        <v xml:space="preserve"> </v>
      </c>
      <c r="CK14" s="70">
        <f t="shared" si="57"/>
        <v>1</v>
      </c>
      <c r="CL14" s="70" t="str">
        <f t="shared" si="58"/>
        <v xml:space="preserve"> </v>
      </c>
      <c r="CM14" s="70" t="str">
        <f t="shared" si="59"/>
        <v xml:space="preserve"> </v>
      </c>
      <c r="CN14" s="70" t="str">
        <f t="shared" si="60"/>
        <v xml:space="preserve"> </v>
      </c>
      <c r="CO14" s="70" t="str">
        <f t="shared" si="61"/>
        <v xml:space="preserve"> </v>
      </c>
      <c r="CP14" s="70" t="str">
        <f t="shared" si="62"/>
        <v xml:space="preserve"> </v>
      </c>
      <c r="CQ14" s="70" t="str">
        <f t="shared" si="63"/>
        <v xml:space="preserve"> </v>
      </c>
      <c r="CR14" s="70" t="str">
        <f t="shared" si="64"/>
        <v xml:space="preserve"> </v>
      </c>
      <c r="CS14" s="70" t="str">
        <f t="shared" si="65"/>
        <v xml:space="preserve"> </v>
      </c>
      <c r="CT14" s="70" t="str">
        <f t="shared" si="66"/>
        <v xml:space="preserve"> </v>
      </c>
      <c r="CU14" s="70" t="str">
        <f t="shared" si="67"/>
        <v xml:space="preserve"> </v>
      </c>
    </row>
    <row r="15" spans="1:99" s="16" customFormat="1" ht="18.75" x14ac:dyDescent="0.3">
      <c r="A15" s="146"/>
      <c r="B15" s="41">
        <v>2</v>
      </c>
      <c r="C15" s="57" t="s">
        <v>156</v>
      </c>
      <c r="D15" s="24" t="s">
        <v>116</v>
      </c>
      <c r="E15" s="24" t="s">
        <v>32</v>
      </c>
      <c r="F15" s="24" t="s">
        <v>87</v>
      </c>
      <c r="G15" s="24" t="s">
        <v>22</v>
      </c>
      <c r="H15" s="24" t="s">
        <v>3</v>
      </c>
      <c r="I15" s="24" t="s">
        <v>31</v>
      </c>
      <c r="J15" s="24" t="s">
        <v>13</v>
      </c>
      <c r="K15" s="24" t="s">
        <v>4</v>
      </c>
      <c r="L15" s="24" t="s">
        <v>23</v>
      </c>
      <c r="M15" s="24" t="s">
        <v>92</v>
      </c>
      <c r="N15" s="24" t="s">
        <v>6</v>
      </c>
      <c r="O15" s="24" t="s">
        <v>8</v>
      </c>
      <c r="P15" s="24" t="s">
        <v>117</v>
      </c>
      <c r="Q15" s="24" t="s">
        <v>109</v>
      </c>
      <c r="R15" s="24" t="s">
        <v>94</v>
      </c>
      <c r="S15" s="24" t="s">
        <v>102</v>
      </c>
      <c r="T15" s="24" t="s">
        <v>95</v>
      </c>
      <c r="U15" s="24" t="s">
        <v>118</v>
      </c>
      <c r="V15" s="24" t="s">
        <v>33</v>
      </c>
      <c r="W15" s="24" t="s">
        <v>111</v>
      </c>
      <c r="X15" s="24" t="s">
        <v>27</v>
      </c>
      <c r="Y15" s="24" t="s">
        <v>34</v>
      </c>
      <c r="Z15" s="24" t="s">
        <v>97</v>
      </c>
      <c r="AA15" s="24" t="s">
        <v>112</v>
      </c>
      <c r="AB15" s="24" t="s">
        <v>100</v>
      </c>
      <c r="AC15" s="24" t="s">
        <v>110</v>
      </c>
      <c r="AD15" s="24" t="s">
        <v>115</v>
      </c>
      <c r="AE15" s="25" t="s">
        <v>15</v>
      </c>
      <c r="AF15" s="70">
        <f t="shared" si="0"/>
        <v>1</v>
      </c>
      <c r="AG15" s="70">
        <f t="shared" si="1"/>
        <v>1</v>
      </c>
      <c r="AH15" s="70" t="str">
        <f t="shared" si="2"/>
        <v xml:space="preserve"> </v>
      </c>
      <c r="AI15" s="70">
        <f t="shared" si="3"/>
        <v>1</v>
      </c>
      <c r="AJ15" s="70">
        <f t="shared" si="4"/>
        <v>1</v>
      </c>
      <c r="AK15" s="70">
        <f t="shared" si="5"/>
        <v>1</v>
      </c>
      <c r="AL15" s="70" t="str">
        <f t="shared" si="6"/>
        <v xml:space="preserve"> </v>
      </c>
      <c r="AM15" s="70" t="str">
        <f t="shared" si="7"/>
        <v xml:space="preserve"> </v>
      </c>
      <c r="AN15" s="70" t="str">
        <f t="shared" si="8"/>
        <v xml:space="preserve"> </v>
      </c>
      <c r="AO15" s="70" t="str">
        <f t="shared" si="9"/>
        <v xml:space="preserve"> </v>
      </c>
      <c r="AP15" s="70">
        <f t="shared" si="10"/>
        <v>1</v>
      </c>
      <c r="AQ15" s="70">
        <f t="shared" si="11"/>
        <v>1</v>
      </c>
      <c r="AR15" s="70" t="str">
        <f t="shared" si="12"/>
        <v xml:space="preserve"> </v>
      </c>
      <c r="AS15" s="70" t="str">
        <f t="shared" si="13"/>
        <v xml:space="preserve"> </v>
      </c>
      <c r="AT15" s="70" t="str">
        <f t="shared" si="14"/>
        <v xml:space="preserve"> </v>
      </c>
      <c r="AU15" s="70" t="str">
        <f t="shared" si="15"/>
        <v xml:space="preserve"> </v>
      </c>
      <c r="AV15" s="70" t="str">
        <f t="shared" si="16"/>
        <v xml:space="preserve"> </v>
      </c>
      <c r="AW15" s="70" t="str">
        <f t="shared" si="17"/>
        <v xml:space="preserve"> </v>
      </c>
      <c r="AX15" s="70" t="str">
        <f t="shared" si="18"/>
        <v xml:space="preserve"> </v>
      </c>
      <c r="AY15" s="70" t="str">
        <f t="shared" si="19"/>
        <v xml:space="preserve"> </v>
      </c>
      <c r="AZ15" s="70" t="str">
        <f t="shared" si="20"/>
        <v xml:space="preserve"> </v>
      </c>
      <c r="BA15" s="70">
        <f t="shared" si="21"/>
        <v>1</v>
      </c>
      <c r="BB15" s="70">
        <f t="shared" si="22"/>
        <v>1</v>
      </c>
      <c r="BC15" s="70">
        <f t="shared" si="23"/>
        <v>1</v>
      </c>
      <c r="BD15" s="70" t="str">
        <f t="shared" si="24"/>
        <v xml:space="preserve"> </v>
      </c>
      <c r="BE15" s="70">
        <f t="shared" si="25"/>
        <v>1</v>
      </c>
      <c r="BF15" s="70">
        <f t="shared" si="26"/>
        <v>1</v>
      </c>
      <c r="BG15" s="70" t="str">
        <f t="shared" si="27"/>
        <v xml:space="preserve"> </v>
      </c>
      <c r="BH15" s="70" t="str">
        <f t="shared" si="28"/>
        <v xml:space="preserve"> </v>
      </c>
      <c r="BI15" s="70" t="str">
        <f t="shared" si="29"/>
        <v xml:space="preserve"> </v>
      </c>
      <c r="BJ15" s="70" t="str">
        <f t="shared" si="30"/>
        <v xml:space="preserve"> </v>
      </c>
      <c r="BK15" s="70">
        <f t="shared" si="31"/>
        <v>1</v>
      </c>
      <c r="BL15" s="70">
        <f t="shared" si="32"/>
        <v>1</v>
      </c>
      <c r="BM15" s="70" t="str">
        <f t="shared" si="33"/>
        <v xml:space="preserve"> </v>
      </c>
      <c r="BN15" s="70" t="str">
        <f t="shared" si="34"/>
        <v xml:space="preserve"> </v>
      </c>
      <c r="BO15" s="70" t="str">
        <f t="shared" si="35"/>
        <v xml:space="preserve"> </v>
      </c>
      <c r="BP15" s="70">
        <f t="shared" si="36"/>
        <v>1</v>
      </c>
      <c r="BQ15" s="70">
        <f t="shared" si="37"/>
        <v>1</v>
      </c>
      <c r="BR15" s="70">
        <f t="shared" si="38"/>
        <v>1</v>
      </c>
      <c r="BS15" s="70">
        <f t="shared" si="39"/>
        <v>1</v>
      </c>
      <c r="BT15" s="70">
        <f t="shared" si="40"/>
        <v>1</v>
      </c>
      <c r="BU15" s="70">
        <f t="shared" si="41"/>
        <v>1</v>
      </c>
      <c r="BV15" s="70">
        <f t="shared" si="42"/>
        <v>1</v>
      </c>
      <c r="BW15" s="70" t="str">
        <f t="shared" si="43"/>
        <v xml:space="preserve"> </v>
      </c>
      <c r="BX15" s="70">
        <f t="shared" si="44"/>
        <v>1</v>
      </c>
      <c r="BY15" s="70" t="str">
        <f t="shared" si="45"/>
        <v xml:space="preserve"> </v>
      </c>
      <c r="BZ15" s="70" t="str">
        <f t="shared" si="46"/>
        <v xml:space="preserve"> </v>
      </c>
      <c r="CA15" s="70" t="str">
        <f t="shared" si="47"/>
        <v xml:space="preserve"> </v>
      </c>
      <c r="CB15" s="70" t="str">
        <f t="shared" si="48"/>
        <v xml:space="preserve"> </v>
      </c>
      <c r="CC15" s="70" t="str">
        <f t="shared" si="49"/>
        <v xml:space="preserve"> </v>
      </c>
      <c r="CD15" s="70" t="str">
        <f t="shared" si="50"/>
        <v xml:space="preserve"> </v>
      </c>
      <c r="CE15" s="70" t="str">
        <f t="shared" si="51"/>
        <v xml:space="preserve"> </v>
      </c>
      <c r="CF15" s="70">
        <f t="shared" si="52"/>
        <v>1</v>
      </c>
      <c r="CG15" s="70">
        <f t="shared" si="53"/>
        <v>1</v>
      </c>
      <c r="CH15" s="70" t="str">
        <f t="shared" si="54"/>
        <v xml:space="preserve"> </v>
      </c>
      <c r="CI15" s="70">
        <f t="shared" si="55"/>
        <v>1</v>
      </c>
      <c r="CJ15" s="70">
        <f t="shared" si="56"/>
        <v>1</v>
      </c>
      <c r="CK15" s="70">
        <f t="shared" si="57"/>
        <v>1</v>
      </c>
      <c r="CL15" s="70">
        <f t="shared" si="58"/>
        <v>1</v>
      </c>
      <c r="CM15" s="70" t="str">
        <f t="shared" si="59"/>
        <v xml:space="preserve"> </v>
      </c>
      <c r="CN15" s="70" t="str">
        <f t="shared" si="60"/>
        <v xml:space="preserve"> </v>
      </c>
      <c r="CO15" s="70" t="str">
        <f t="shared" si="61"/>
        <v xml:space="preserve"> </v>
      </c>
      <c r="CP15" s="70" t="str">
        <f t="shared" si="62"/>
        <v xml:space="preserve"> </v>
      </c>
      <c r="CQ15" s="70" t="str">
        <f t="shared" si="63"/>
        <v xml:space="preserve"> </v>
      </c>
      <c r="CR15" s="70" t="str">
        <f t="shared" si="64"/>
        <v xml:space="preserve"> </v>
      </c>
      <c r="CS15" s="70" t="str">
        <f t="shared" si="65"/>
        <v xml:space="preserve"> </v>
      </c>
      <c r="CT15" s="70" t="str">
        <f t="shared" si="66"/>
        <v xml:space="preserve"> </v>
      </c>
      <c r="CU15" s="70" t="str">
        <f t="shared" si="67"/>
        <v xml:space="preserve"> </v>
      </c>
    </row>
    <row r="16" spans="1:99" s="16" customFormat="1" ht="18.75" x14ac:dyDescent="0.3">
      <c r="A16" s="146"/>
      <c r="B16" s="41">
        <v>3</v>
      </c>
      <c r="C16" s="57" t="s">
        <v>157</v>
      </c>
      <c r="D16" s="24" t="s">
        <v>92</v>
      </c>
      <c r="E16" s="24" t="s">
        <v>101</v>
      </c>
      <c r="F16" s="24" t="s">
        <v>117</v>
      </c>
      <c r="G16" s="24" t="s">
        <v>32</v>
      </c>
      <c r="H16" s="24" t="s">
        <v>111</v>
      </c>
      <c r="I16" s="24" t="s">
        <v>112</v>
      </c>
      <c r="J16" s="24" t="s">
        <v>4</v>
      </c>
      <c r="K16" s="24" t="s">
        <v>109</v>
      </c>
      <c r="L16" s="24" t="s">
        <v>89</v>
      </c>
      <c r="M16" s="24" t="s">
        <v>31</v>
      </c>
      <c r="N16" s="24" t="s">
        <v>23</v>
      </c>
      <c r="O16" s="24" t="s">
        <v>22</v>
      </c>
      <c r="P16" s="24" t="s">
        <v>93</v>
      </c>
      <c r="Q16" s="24" t="s">
        <v>3</v>
      </c>
      <c r="R16" s="24" t="s">
        <v>115</v>
      </c>
      <c r="S16" s="24" t="s">
        <v>95</v>
      </c>
      <c r="T16" s="24" t="s">
        <v>8</v>
      </c>
      <c r="U16" s="24" t="s">
        <v>33</v>
      </c>
      <c r="V16" s="24" t="s">
        <v>118</v>
      </c>
      <c r="W16" s="24" t="s">
        <v>27</v>
      </c>
      <c r="X16" s="24" t="s">
        <v>97</v>
      </c>
      <c r="Y16" s="24" t="s">
        <v>34</v>
      </c>
      <c r="Z16" s="24" t="s">
        <v>87</v>
      </c>
      <c r="AA16" s="24" t="s">
        <v>5</v>
      </c>
      <c r="AB16" s="24" t="s">
        <v>94</v>
      </c>
      <c r="AC16" s="24" t="s">
        <v>100</v>
      </c>
      <c r="AD16" s="24" t="s">
        <v>103</v>
      </c>
      <c r="AE16" s="25" t="s">
        <v>165</v>
      </c>
      <c r="AF16" s="70">
        <f t="shared" si="0"/>
        <v>1</v>
      </c>
      <c r="AG16" s="70">
        <f t="shared" si="1"/>
        <v>1</v>
      </c>
      <c r="AH16" s="70" t="str">
        <f t="shared" si="2"/>
        <v xml:space="preserve"> </v>
      </c>
      <c r="AI16" s="70">
        <f t="shared" si="3"/>
        <v>1</v>
      </c>
      <c r="AJ16" s="70">
        <f t="shared" si="4"/>
        <v>1</v>
      </c>
      <c r="AK16" s="70" t="str">
        <f t="shared" si="5"/>
        <v xml:space="preserve"> </v>
      </c>
      <c r="AL16" s="70" t="str">
        <f t="shared" si="6"/>
        <v xml:space="preserve"> </v>
      </c>
      <c r="AM16" s="70" t="str">
        <f t="shared" si="7"/>
        <v xml:space="preserve"> </v>
      </c>
      <c r="AN16" s="70" t="str">
        <f t="shared" si="8"/>
        <v xml:space="preserve"> </v>
      </c>
      <c r="AO16" s="70">
        <f t="shared" si="9"/>
        <v>1</v>
      </c>
      <c r="AP16" s="70">
        <f t="shared" si="10"/>
        <v>1</v>
      </c>
      <c r="AQ16" s="70" t="str">
        <f t="shared" si="11"/>
        <v xml:space="preserve"> </v>
      </c>
      <c r="AR16" s="70" t="str">
        <f t="shared" si="12"/>
        <v xml:space="preserve"> </v>
      </c>
      <c r="AS16" s="70" t="str">
        <f t="shared" si="13"/>
        <v xml:space="preserve"> </v>
      </c>
      <c r="AT16" s="70" t="str">
        <f t="shared" si="14"/>
        <v xml:space="preserve"> </v>
      </c>
      <c r="AU16" s="70" t="str">
        <f t="shared" si="15"/>
        <v xml:space="preserve"> </v>
      </c>
      <c r="AV16" s="70" t="str">
        <f t="shared" si="16"/>
        <v xml:space="preserve"> </v>
      </c>
      <c r="AW16" s="70" t="str">
        <f t="shared" si="17"/>
        <v xml:space="preserve"> </v>
      </c>
      <c r="AX16" s="70">
        <f t="shared" si="18"/>
        <v>1</v>
      </c>
      <c r="AY16" s="70">
        <f t="shared" si="19"/>
        <v>1</v>
      </c>
      <c r="AZ16" s="70" t="str">
        <f t="shared" si="20"/>
        <v xml:space="preserve"> </v>
      </c>
      <c r="BA16" s="70">
        <f t="shared" si="21"/>
        <v>1</v>
      </c>
      <c r="BB16" s="70">
        <f t="shared" si="22"/>
        <v>1</v>
      </c>
      <c r="BC16" s="70" t="str">
        <f t="shared" si="23"/>
        <v xml:space="preserve"> </v>
      </c>
      <c r="BD16" s="70" t="str">
        <f t="shared" si="24"/>
        <v xml:space="preserve"> </v>
      </c>
      <c r="BE16" s="70">
        <f t="shared" si="25"/>
        <v>1</v>
      </c>
      <c r="BF16" s="70">
        <f t="shared" si="26"/>
        <v>1</v>
      </c>
      <c r="BG16" s="70" t="str">
        <f t="shared" si="27"/>
        <v xml:space="preserve"> </v>
      </c>
      <c r="BH16" s="70">
        <f t="shared" si="28"/>
        <v>1</v>
      </c>
      <c r="BI16" s="70">
        <f t="shared" si="29"/>
        <v>1</v>
      </c>
      <c r="BJ16" s="70" t="str">
        <f t="shared" si="30"/>
        <v xml:space="preserve"> </v>
      </c>
      <c r="BK16" s="70" t="str">
        <f t="shared" si="31"/>
        <v xml:space="preserve"> </v>
      </c>
      <c r="BL16" s="70" t="str">
        <f t="shared" si="32"/>
        <v xml:space="preserve"> </v>
      </c>
      <c r="BM16" s="70" t="str">
        <f t="shared" si="33"/>
        <v xml:space="preserve"> </v>
      </c>
      <c r="BN16" s="70" t="str">
        <f t="shared" si="34"/>
        <v xml:space="preserve"> </v>
      </c>
      <c r="BO16" s="70">
        <f t="shared" si="35"/>
        <v>1</v>
      </c>
      <c r="BP16" s="70">
        <f t="shared" si="36"/>
        <v>1</v>
      </c>
      <c r="BQ16" s="70">
        <f t="shared" si="37"/>
        <v>1</v>
      </c>
      <c r="BR16" s="70">
        <f t="shared" si="38"/>
        <v>1</v>
      </c>
      <c r="BS16" s="70">
        <f t="shared" si="39"/>
        <v>1</v>
      </c>
      <c r="BT16" s="70" t="str">
        <f t="shared" si="40"/>
        <v xml:space="preserve"> </v>
      </c>
      <c r="BU16" s="70">
        <f t="shared" si="41"/>
        <v>1</v>
      </c>
      <c r="BV16" s="70">
        <f t="shared" si="42"/>
        <v>1</v>
      </c>
      <c r="BW16" s="70" t="str">
        <f t="shared" si="43"/>
        <v xml:space="preserve"> </v>
      </c>
      <c r="BX16" s="70">
        <f t="shared" si="44"/>
        <v>1</v>
      </c>
      <c r="BY16" s="70" t="str">
        <f t="shared" si="45"/>
        <v xml:space="preserve"> </v>
      </c>
      <c r="BZ16" s="70" t="str">
        <f t="shared" si="46"/>
        <v xml:space="preserve"> </v>
      </c>
      <c r="CA16" s="70" t="str">
        <f t="shared" si="47"/>
        <v xml:space="preserve"> </v>
      </c>
      <c r="CB16" s="70" t="str">
        <f t="shared" si="48"/>
        <v xml:space="preserve"> </v>
      </c>
      <c r="CC16" s="70" t="str">
        <f t="shared" si="49"/>
        <v xml:space="preserve"> </v>
      </c>
      <c r="CD16" s="70" t="str">
        <f t="shared" si="50"/>
        <v xml:space="preserve"> </v>
      </c>
      <c r="CE16" s="70" t="str">
        <f t="shared" si="51"/>
        <v xml:space="preserve"> </v>
      </c>
      <c r="CF16" s="70">
        <f t="shared" si="52"/>
        <v>1</v>
      </c>
      <c r="CG16" s="70">
        <f t="shared" si="53"/>
        <v>1</v>
      </c>
      <c r="CH16" s="70" t="str">
        <f t="shared" si="54"/>
        <v xml:space="preserve"> </v>
      </c>
      <c r="CI16" s="70">
        <f t="shared" si="55"/>
        <v>1</v>
      </c>
      <c r="CJ16" s="70">
        <f t="shared" si="56"/>
        <v>1</v>
      </c>
      <c r="CK16" s="70">
        <f t="shared" si="57"/>
        <v>1</v>
      </c>
      <c r="CL16" s="70">
        <f t="shared" si="58"/>
        <v>1</v>
      </c>
      <c r="CM16" s="70" t="str">
        <f t="shared" si="59"/>
        <v xml:space="preserve"> </v>
      </c>
      <c r="CN16" s="70" t="str">
        <f t="shared" si="60"/>
        <v xml:space="preserve"> </v>
      </c>
      <c r="CO16" s="70" t="str">
        <f t="shared" si="61"/>
        <v xml:space="preserve"> </v>
      </c>
      <c r="CP16" s="70" t="str">
        <f t="shared" si="62"/>
        <v xml:space="preserve"> </v>
      </c>
      <c r="CQ16" s="70" t="str">
        <f t="shared" si="63"/>
        <v xml:space="preserve"> </v>
      </c>
      <c r="CR16" s="70" t="str">
        <f t="shared" si="64"/>
        <v xml:space="preserve"> </v>
      </c>
      <c r="CS16" s="70" t="str">
        <f t="shared" si="65"/>
        <v xml:space="preserve"> </v>
      </c>
      <c r="CT16" s="70" t="str">
        <f t="shared" si="66"/>
        <v xml:space="preserve"> </v>
      </c>
      <c r="CU16" s="70" t="str">
        <f t="shared" si="67"/>
        <v xml:space="preserve"> </v>
      </c>
    </row>
    <row r="17" spans="1:99" s="16" customFormat="1" ht="18.75" x14ac:dyDescent="0.3">
      <c r="A17" s="147"/>
      <c r="B17" s="42">
        <v>4</v>
      </c>
      <c r="C17" s="58" t="s">
        <v>158</v>
      </c>
      <c r="D17" s="26" t="s">
        <v>22</v>
      </c>
      <c r="E17" s="26" t="s">
        <v>110</v>
      </c>
      <c r="F17" s="26" t="s">
        <v>117</v>
      </c>
      <c r="G17" s="26" t="s">
        <v>32</v>
      </c>
      <c r="H17" s="26" t="s">
        <v>111</v>
      </c>
      <c r="I17" s="26" t="s">
        <v>112</v>
      </c>
      <c r="J17" s="26" t="s">
        <v>4</v>
      </c>
      <c r="K17" s="26" t="s">
        <v>109</v>
      </c>
      <c r="L17" s="26" t="s">
        <v>89</v>
      </c>
      <c r="M17" s="26" t="s">
        <v>23</v>
      </c>
      <c r="N17" s="26" t="s">
        <v>15</v>
      </c>
      <c r="O17" s="26" t="s">
        <v>93</v>
      </c>
      <c r="P17" s="26" t="s">
        <v>34</v>
      </c>
      <c r="Q17" s="26" t="s">
        <v>3</v>
      </c>
      <c r="R17" s="26" t="s">
        <v>118</v>
      </c>
      <c r="S17" s="26" t="s">
        <v>95</v>
      </c>
      <c r="T17" s="26" t="s">
        <v>8</v>
      </c>
      <c r="U17" s="26" t="s">
        <v>33</v>
      </c>
      <c r="V17" s="26" t="s">
        <v>92</v>
      </c>
      <c r="W17" s="26" t="s">
        <v>115</v>
      </c>
      <c r="X17" s="26" t="s">
        <v>97</v>
      </c>
      <c r="Y17" s="26" t="s">
        <v>27</v>
      </c>
      <c r="Z17" s="26" t="s">
        <v>87</v>
      </c>
      <c r="AA17" s="26" t="s">
        <v>5</v>
      </c>
      <c r="AB17" s="26" t="s">
        <v>94</v>
      </c>
      <c r="AC17" s="26" t="s">
        <v>100</v>
      </c>
      <c r="AD17" s="26" t="s">
        <v>102</v>
      </c>
      <c r="AE17" s="27" t="s">
        <v>165</v>
      </c>
      <c r="AF17" s="70">
        <f t="shared" si="0"/>
        <v>1</v>
      </c>
      <c r="AG17" s="70">
        <f t="shared" si="1"/>
        <v>1</v>
      </c>
      <c r="AH17" s="70" t="str">
        <f t="shared" si="2"/>
        <v xml:space="preserve"> </v>
      </c>
      <c r="AI17" s="70">
        <f t="shared" si="3"/>
        <v>1</v>
      </c>
      <c r="AJ17" s="70">
        <f t="shared" si="4"/>
        <v>1</v>
      </c>
      <c r="AK17" s="70" t="str">
        <f t="shared" si="5"/>
        <v xml:space="preserve"> </v>
      </c>
      <c r="AL17" s="70" t="str">
        <f t="shared" si="6"/>
        <v xml:space="preserve"> </v>
      </c>
      <c r="AM17" s="70" t="str">
        <f t="shared" si="7"/>
        <v xml:space="preserve"> </v>
      </c>
      <c r="AN17" s="70" t="str">
        <f t="shared" si="8"/>
        <v xml:space="preserve"> </v>
      </c>
      <c r="AO17" s="70">
        <f t="shared" si="9"/>
        <v>1</v>
      </c>
      <c r="AP17" s="70">
        <f t="shared" si="10"/>
        <v>1</v>
      </c>
      <c r="AQ17" s="70">
        <f t="shared" si="11"/>
        <v>1</v>
      </c>
      <c r="AR17" s="70" t="str">
        <f t="shared" si="12"/>
        <v xml:space="preserve"> </v>
      </c>
      <c r="AS17" s="70" t="str">
        <f t="shared" si="13"/>
        <v xml:space="preserve"> </v>
      </c>
      <c r="AT17" s="70" t="str">
        <f t="shared" si="14"/>
        <v xml:space="preserve"> </v>
      </c>
      <c r="AU17" s="70" t="str">
        <f t="shared" si="15"/>
        <v xml:space="preserve"> </v>
      </c>
      <c r="AV17" s="70" t="str">
        <f t="shared" si="16"/>
        <v xml:space="preserve"> </v>
      </c>
      <c r="AW17" s="70" t="str">
        <f t="shared" si="17"/>
        <v xml:space="preserve"> </v>
      </c>
      <c r="AX17" s="70">
        <f t="shared" si="18"/>
        <v>1</v>
      </c>
      <c r="AY17" s="70" t="str">
        <f t="shared" si="19"/>
        <v xml:space="preserve"> </v>
      </c>
      <c r="AZ17" s="70" t="str">
        <f t="shared" si="20"/>
        <v xml:space="preserve"> </v>
      </c>
      <c r="BA17" s="70">
        <f t="shared" si="21"/>
        <v>1</v>
      </c>
      <c r="BB17" s="70">
        <f t="shared" si="22"/>
        <v>1</v>
      </c>
      <c r="BC17" s="70" t="str">
        <f t="shared" si="23"/>
        <v xml:space="preserve"> </v>
      </c>
      <c r="BD17" s="70" t="str">
        <f t="shared" si="24"/>
        <v xml:space="preserve"> </v>
      </c>
      <c r="BE17" s="70">
        <f t="shared" si="25"/>
        <v>1</v>
      </c>
      <c r="BF17" s="70">
        <f t="shared" si="26"/>
        <v>1</v>
      </c>
      <c r="BG17" s="70" t="str">
        <f t="shared" si="27"/>
        <v xml:space="preserve"> </v>
      </c>
      <c r="BH17" s="70" t="str">
        <f t="shared" si="28"/>
        <v xml:space="preserve"> </v>
      </c>
      <c r="BI17" s="70">
        <f t="shared" si="29"/>
        <v>1</v>
      </c>
      <c r="BJ17" s="70" t="str">
        <f t="shared" si="30"/>
        <v xml:space="preserve"> </v>
      </c>
      <c r="BK17" s="70">
        <f t="shared" si="31"/>
        <v>1</v>
      </c>
      <c r="BL17" s="70" t="str">
        <f t="shared" si="32"/>
        <v xml:space="preserve"> </v>
      </c>
      <c r="BM17" s="70" t="str">
        <f t="shared" si="33"/>
        <v xml:space="preserve"> </v>
      </c>
      <c r="BN17" s="70" t="str">
        <f t="shared" si="34"/>
        <v xml:space="preserve"> </v>
      </c>
      <c r="BO17" s="70">
        <f t="shared" si="35"/>
        <v>1</v>
      </c>
      <c r="BP17" s="70">
        <f t="shared" si="36"/>
        <v>1</v>
      </c>
      <c r="BQ17" s="70">
        <f t="shared" si="37"/>
        <v>1</v>
      </c>
      <c r="BR17" s="70">
        <f t="shared" si="38"/>
        <v>1</v>
      </c>
      <c r="BS17" s="70">
        <f t="shared" si="39"/>
        <v>1</v>
      </c>
      <c r="BT17" s="70">
        <f t="shared" si="40"/>
        <v>1</v>
      </c>
      <c r="BU17" s="70">
        <f t="shared" si="41"/>
        <v>1</v>
      </c>
      <c r="BV17" s="70">
        <f t="shared" si="42"/>
        <v>1</v>
      </c>
      <c r="BW17" s="70" t="str">
        <f t="shared" si="43"/>
        <v xml:space="preserve"> </v>
      </c>
      <c r="BX17" s="70">
        <f t="shared" si="44"/>
        <v>1</v>
      </c>
      <c r="BY17" s="70" t="str">
        <f t="shared" si="45"/>
        <v xml:space="preserve"> </v>
      </c>
      <c r="BZ17" s="70" t="str">
        <f t="shared" si="46"/>
        <v xml:space="preserve"> </v>
      </c>
      <c r="CA17" s="70" t="str">
        <f t="shared" si="47"/>
        <v xml:space="preserve"> </v>
      </c>
      <c r="CB17" s="70" t="str">
        <f t="shared" si="48"/>
        <v xml:space="preserve"> </v>
      </c>
      <c r="CC17" s="70" t="str">
        <f t="shared" si="49"/>
        <v xml:space="preserve"> </v>
      </c>
      <c r="CD17" s="70" t="str">
        <f t="shared" si="50"/>
        <v xml:space="preserve"> </v>
      </c>
      <c r="CE17" s="70" t="str">
        <f t="shared" si="51"/>
        <v xml:space="preserve"> </v>
      </c>
      <c r="CF17" s="70">
        <f t="shared" si="52"/>
        <v>1</v>
      </c>
      <c r="CG17" s="70">
        <f t="shared" si="53"/>
        <v>1</v>
      </c>
      <c r="CH17" s="70" t="str">
        <f t="shared" si="54"/>
        <v xml:space="preserve"> </v>
      </c>
      <c r="CI17" s="70">
        <f t="shared" si="55"/>
        <v>1</v>
      </c>
      <c r="CJ17" s="70">
        <f t="shared" si="56"/>
        <v>1</v>
      </c>
      <c r="CK17" s="70">
        <f t="shared" si="57"/>
        <v>1</v>
      </c>
      <c r="CL17" s="70" t="str">
        <f t="shared" si="58"/>
        <v xml:space="preserve"> </v>
      </c>
      <c r="CM17" s="70" t="str">
        <f t="shared" si="59"/>
        <v xml:space="preserve"> </v>
      </c>
      <c r="CN17" s="70" t="str">
        <f t="shared" si="60"/>
        <v xml:space="preserve"> </v>
      </c>
      <c r="CO17" s="70" t="str">
        <f t="shared" si="61"/>
        <v xml:space="preserve"> </v>
      </c>
      <c r="CP17" s="70" t="str">
        <f t="shared" si="62"/>
        <v xml:space="preserve"> </v>
      </c>
      <c r="CQ17" s="70" t="str">
        <f t="shared" si="63"/>
        <v xml:space="preserve"> </v>
      </c>
      <c r="CR17" s="70" t="str">
        <f t="shared" si="64"/>
        <v xml:space="preserve"> </v>
      </c>
      <c r="CS17" s="70" t="str">
        <f t="shared" si="65"/>
        <v xml:space="preserve"> </v>
      </c>
      <c r="CT17" s="70" t="str">
        <f t="shared" si="66"/>
        <v xml:space="preserve"> </v>
      </c>
      <c r="CU17" s="70" t="str">
        <f t="shared" si="67"/>
        <v xml:space="preserve"> </v>
      </c>
    </row>
    <row r="18" spans="1:99" s="20" customFormat="1" ht="18.75" x14ac:dyDescent="0.3">
      <c r="A18" s="148">
        <v>5</v>
      </c>
      <c r="B18" s="43">
        <v>1</v>
      </c>
      <c r="C18" s="59" t="s">
        <v>154</v>
      </c>
      <c r="D18" s="28" t="s">
        <v>22</v>
      </c>
      <c r="E18" s="28" t="s">
        <v>27</v>
      </c>
      <c r="F18" s="28" t="s">
        <v>32</v>
      </c>
      <c r="G18" s="28" t="s">
        <v>116</v>
      </c>
      <c r="H18" s="28" t="s">
        <v>111</v>
      </c>
      <c r="I18" s="28" t="s">
        <v>112</v>
      </c>
      <c r="J18" s="28" t="s">
        <v>4</v>
      </c>
      <c r="K18" s="28" t="s">
        <v>33</v>
      </c>
      <c r="L18" s="28" t="s">
        <v>5</v>
      </c>
      <c r="M18" s="28" t="s">
        <v>110</v>
      </c>
      <c r="N18" s="28" t="s">
        <v>15</v>
      </c>
      <c r="O18" s="28" t="s">
        <v>109</v>
      </c>
      <c r="P18" s="28" t="s">
        <v>120</v>
      </c>
      <c r="Q18" s="28" t="s">
        <v>25</v>
      </c>
      <c r="R18" s="28" t="s">
        <v>94</v>
      </c>
      <c r="S18" s="28" t="s">
        <v>103</v>
      </c>
      <c r="T18" s="28" t="s">
        <v>8</v>
      </c>
      <c r="U18" s="28" t="s">
        <v>28</v>
      </c>
      <c r="V18" s="28" t="s">
        <v>3</v>
      </c>
      <c r="W18" s="28" t="s">
        <v>99</v>
      </c>
      <c r="X18" s="28" t="s">
        <v>92</v>
      </c>
      <c r="Y18" s="28" t="s">
        <v>96</v>
      </c>
      <c r="Z18" s="28" t="s">
        <v>16</v>
      </c>
      <c r="AA18" s="28" t="s">
        <v>24</v>
      </c>
      <c r="AB18" s="28" t="s">
        <v>31</v>
      </c>
      <c r="AC18" s="28" t="s">
        <v>100</v>
      </c>
      <c r="AD18" s="28" t="s">
        <v>35</v>
      </c>
      <c r="AE18" s="29" t="s">
        <v>34</v>
      </c>
      <c r="AF18" s="71">
        <f t="shared" si="0"/>
        <v>1</v>
      </c>
      <c r="AG18" s="71">
        <f t="shared" si="1"/>
        <v>1</v>
      </c>
      <c r="AH18" s="71" t="str">
        <f t="shared" si="2"/>
        <v xml:space="preserve"> </v>
      </c>
      <c r="AI18" s="71">
        <f t="shared" si="3"/>
        <v>1</v>
      </c>
      <c r="AJ18" s="71" t="str">
        <f t="shared" si="4"/>
        <v xml:space="preserve"> </v>
      </c>
      <c r="AK18" s="71" t="str">
        <f t="shared" si="5"/>
        <v xml:space="preserve"> </v>
      </c>
      <c r="AL18" s="71" t="str">
        <f t="shared" si="6"/>
        <v xml:space="preserve"> </v>
      </c>
      <c r="AM18" s="71" t="str">
        <f t="shared" si="7"/>
        <v xml:space="preserve"> </v>
      </c>
      <c r="AN18" s="71" t="str">
        <f t="shared" si="8"/>
        <v xml:space="preserve"> </v>
      </c>
      <c r="AO18" s="71">
        <f t="shared" si="9"/>
        <v>1</v>
      </c>
      <c r="AP18" s="71">
        <f t="shared" si="10"/>
        <v>1</v>
      </c>
      <c r="AQ18" s="71" t="str">
        <f t="shared" si="11"/>
        <v xml:space="preserve"> </v>
      </c>
      <c r="AR18" s="71" t="str">
        <f t="shared" si="12"/>
        <v xml:space="preserve"> </v>
      </c>
      <c r="AS18" s="71" t="str">
        <f t="shared" si="13"/>
        <v xml:space="preserve"> </v>
      </c>
      <c r="AT18" s="71" t="str">
        <f t="shared" si="14"/>
        <v xml:space="preserve"> </v>
      </c>
      <c r="AU18" s="71" t="str">
        <f t="shared" si="15"/>
        <v xml:space="preserve"> </v>
      </c>
      <c r="AV18" s="71" t="str">
        <f t="shared" si="16"/>
        <v xml:space="preserve"> </v>
      </c>
      <c r="AW18" s="71" t="str">
        <f t="shared" si="17"/>
        <v xml:space="preserve"> </v>
      </c>
      <c r="AX18" s="71" t="str">
        <f t="shared" si="18"/>
        <v xml:space="preserve"> </v>
      </c>
      <c r="AY18" s="71">
        <f t="shared" si="19"/>
        <v>1</v>
      </c>
      <c r="AZ18" s="71">
        <f t="shared" si="20"/>
        <v>1</v>
      </c>
      <c r="BA18" s="71" t="str">
        <f t="shared" si="21"/>
        <v xml:space="preserve"> </v>
      </c>
      <c r="BB18" s="71" t="str">
        <f t="shared" si="22"/>
        <v xml:space="preserve"> </v>
      </c>
      <c r="BC18" s="71">
        <f t="shared" si="23"/>
        <v>1</v>
      </c>
      <c r="BD18" s="71" t="str">
        <f t="shared" si="24"/>
        <v xml:space="preserve"> </v>
      </c>
      <c r="BE18" s="71" t="str">
        <f t="shared" si="25"/>
        <v xml:space="preserve"> </v>
      </c>
      <c r="BF18" s="71">
        <f t="shared" si="26"/>
        <v>1</v>
      </c>
      <c r="BG18" s="71" t="str">
        <f t="shared" si="27"/>
        <v xml:space="preserve"> </v>
      </c>
      <c r="BH18" s="71" t="str">
        <f t="shared" si="28"/>
        <v xml:space="preserve"> </v>
      </c>
      <c r="BI18" s="71" t="str">
        <f t="shared" si="29"/>
        <v xml:space="preserve"> </v>
      </c>
      <c r="BJ18" s="71" t="str">
        <f t="shared" si="30"/>
        <v xml:space="preserve"> </v>
      </c>
      <c r="BK18" s="71">
        <f t="shared" si="31"/>
        <v>1</v>
      </c>
      <c r="BL18" s="71" t="str">
        <f t="shared" si="32"/>
        <v xml:space="preserve"> </v>
      </c>
      <c r="BM18" s="71">
        <f t="shared" si="33"/>
        <v>1</v>
      </c>
      <c r="BN18" s="71" t="str">
        <f t="shared" si="34"/>
        <v xml:space="preserve"> </v>
      </c>
      <c r="BO18" s="71" t="str">
        <f t="shared" si="35"/>
        <v xml:space="preserve"> </v>
      </c>
      <c r="BP18" s="71">
        <f t="shared" si="36"/>
        <v>1</v>
      </c>
      <c r="BQ18" s="71">
        <f t="shared" si="37"/>
        <v>1</v>
      </c>
      <c r="BR18" s="71">
        <f t="shared" si="38"/>
        <v>1</v>
      </c>
      <c r="BS18" s="71" t="str">
        <f t="shared" si="39"/>
        <v xml:space="preserve"> </v>
      </c>
      <c r="BT18" s="71">
        <f t="shared" si="40"/>
        <v>1</v>
      </c>
      <c r="BU18" s="71" t="str">
        <f t="shared" si="41"/>
        <v xml:space="preserve"> </v>
      </c>
      <c r="BV18" s="71">
        <f t="shared" si="42"/>
        <v>1</v>
      </c>
      <c r="BW18" s="71" t="str">
        <f t="shared" si="43"/>
        <v xml:space="preserve"> </v>
      </c>
      <c r="BX18" s="71">
        <f t="shared" si="44"/>
        <v>1</v>
      </c>
      <c r="BY18" s="71">
        <f t="shared" si="45"/>
        <v>1</v>
      </c>
      <c r="BZ18" s="71">
        <f t="shared" si="46"/>
        <v>1</v>
      </c>
      <c r="CA18" s="71">
        <f t="shared" si="47"/>
        <v>1</v>
      </c>
      <c r="CB18" s="71" t="str">
        <f t="shared" si="48"/>
        <v xml:space="preserve"> </v>
      </c>
      <c r="CC18" s="71" t="str">
        <f t="shared" si="49"/>
        <v xml:space="preserve"> </v>
      </c>
      <c r="CD18" s="71">
        <f t="shared" si="50"/>
        <v>1</v>
      </c>
      <c r="CE18" s="71">
        <f t="shared" si="51"/>
        <v>1</v>
      </c>
      <c r="CF18" s="71" t="str">
        <f t="shared" si="52"/>
        <v xml:space="preserve"> </v>
      </c>
      <c r="CG18" s="71">
        <f t="shared" si="53"/>
        <v>1</v>
      </c>
      <c r="CH18" s="71">
        <f t="shared" si="54"/>
        <v>1</v>
      </c>
      <c r="CI18" s="71">
        <f t="shared" si="55"/>
        <v>1</v>
      </c>
      <c r="CJ18" s="71">
        <f t="shared" si="56"/>
        <v>1</v>
      </c>
      <c r="CK18" s="71">
        <f t="shared" si="57"/>
        <v>1</v>
      </c>
      <c r="CL18" s="71">
        <f t="shared" si="58"/>
        <v>1</v>
      </c>
      <c r="CM18" s="71" t="str">
        <f t="shared" si="59"/>
        <v xml:space="preserve"> </v>
      </c>
      <c r="CN18" s="71" t="str">
        <f t="shared" si="60"/>
        <v xml:space="preserve"> </v>
      </c>
      <c r="CO18" s="71" t="str">
        <f t="shared" si="61"/>
        <v xml:space="preserve"> </v>
      </c>
      <c r="CP18" s="71" t="str">
        <f t="shared" si="62"/>
        <v xml:space="preserve"> </v>
      </c>
      <c r="CQ18" s="71" t="str">
        <f t="shared" si="63"/>
        <v xml:space="preserve"> </v>
      </c>
      <c r="CR18" s="71" t="str">
        <f t="shared" si="64"/>
        <v xml:space="preserve"> </v>
      </c>
      <c r="CS18" s="71" t="str">
        <f t="shared" si="65"/>
        <v xml:space="preserve"> </v>
      </c>
      <c r="CT18" s="71" t="str">
        <f t="shared" si="66"/>
        <v xml:space="preserve"> </v>
      </c>
      <c r="CU18" s="71" t="str">
        <f t="shared" si="67"/>
        <v xml:space="preserve"> </v>
      </c>
    </row>
    <row r="19" spans="1:99" s="20" customFormat="1" ht="18.75" x14ac:dyDescent="0.3">
      <c r="A19" s="149"/>
      <c r="B19" s="44">
        <v>2</v>
      </c>
      <c r="C19" s="60" t="s">
        <v>156</v>
      </c>
      <c r="D19" s="30" t="s">
        <v>92</v>
      </c>
      <c r="E19" s="30" t="s">
        <v>22</v>
      </c>
      <c r="F19" s="30" t="s">
        <v>32</v>
      </c>
      <c r="G19" s="30" t="s">
        <v>116</v>
      </c>
      <c r="H19" s="30" t="s">
        <v>111</v>
      </c>
      <c r="I19" s="30" t="s">
        <v>112</v>
      </c>
      <c r="J19" s="30" t="s">
        <v>109</v>
      </c>
      <c r="K19" s="30" t="s">
        <v>33</v>
      </c>
      <c r="L19" s="30" t="s">
        <v>5</v>
      </c>
      <c r="M19" s="30" t="s">
        <v>110</v>
      </c>
      <c r="N19" s="30" t="s">
        <v>94</v>
      </c>
      <c r="O19" s="30" t="s">
        <v>8</v>
      </c>
      <c r="P19" s="30" t="s">
        <v>34</v>
      </c>
      <c r="Q19" s="30" t="s">
        <v>120</v>
      </c>
      <c r="R19" s="30" t="s">
        <v>28</v>
      </c>
      <c r="S19" s="30" t="s">
        <v>96</v>
      </c>
      <c r="T19" s="30" t="s">
        <v>103</v>
      </c>
      <c r="U19" s="30" t="s">
        <v>7</v>
      </c>
      <c r="V19" s="30" t="s">
        <v>3</v>
      </c>
      <c r="W19" s="30" t="s">
        <v>31</v>
      </c>
      <c r="X19" s="30" t="s">
        <v>24</v>
      </c>
      <c r="Y19" s="30" t="s">
        <v>15</v>
      </c>
      <c r="Z19" s="30" t="s">
        <v>27</v>
      </c>
      <c r="AA19" s="30" t="s">
        <v>99</v>
      </c>
      <c r="AB19" s="30" t="s">
        <v>16</v>
      </c>
      <c r="AC19" s="30" t="s">
        <v>100</v>
      </c>
      <c r="AD19" s="30" t="s">
        <v>35</v>
      </c>
      <c r="AE19" s="31" t="s">
        <v>25</v>
      </c>
      <c r="AF19" s="71">
        <f t="shared" si="0"/>
        <v>1</v>
      </c>
      <c r="AG19" s="71" t="str">
        <f t="shared" si="1"/>
        <v xml:space="preserve"> </v>
      </c>
      <c r="AH19" s="71">
        <f t="shared" si="2"/>
        <v>1</v>
      </c>
      <c r="AI19" s="71">
        <f t="shared" si="3"/>
        <v>1</v>
      </c>
      <c r="AJ19" s="71" t="str">
        <f t="shared" si="4"/>
        <v xml:space="preserve"> </v>
      </c>
      <c r="AK19" s="71" t="str">
        <f t="shared" si="5"/>
        <v xml:space="preserve"> </v>
      </c>
      <c r="AL19" s="71" t="str">
        <f t="shared" si="6"/>
        <v xml:space="preserve"> </v>
      </c>
      <c r="AM19" s="71" t="str">
        <f t="shared" si="7"/>
        <v xml:space="preserve"> </v>
      </c>
      <c r="AN19" s="71" t="str">
        <f t="shared" si="8"/>
        <v xml:space="preserve"> </v>
      </c>
      <c r="AO19" s="71">
        <f t="shared" si="9"/>
        <v>1</v>
      </c>
      <c r="AP19" s="71">
        <f t="shared" si="10"/>
        <v>1</v>
      </c>
      <c r="AQ19" s="71" t="str">
        <f t="shared" si="11"/>
        <v xml:space="preserve"> </v>
      </c>
      <c r="AR19" s="71" t="str">
        <f t="shared" si="12"/>
        <v xml:space="preserve"> </v>
      </c>
      <c r="AS19" s="71" t="str">
        <f t="shared" si="13"/>
        <v xml:space="preserve"> </v>
      </c>
      <c r="AT19" s="71" t="str">
        <f t="shared" si="14"/>
        <v xml:space="preserve"> </v>
      </c>
      <c r="AU19" s="71" t="str">
        <f t="shared" si="15"/>
        <v xml:space="preserve"> </v>
      </c>
      <c r="AV19" s="71" t="str">
        <f t="shared" si="16"/>
        <v xml:space="preserve"> </v>
      </c>
      <c r="AW19" s="71" t="str">
        <f t="shared" si="17"/>
        <v xml:space="preserve"> </v>
      </c>
      <c r="AX19" s="71" t="str">
        <f t="shared" si="18"/>
        <v xml:space="preserve"> </v>
      </c>
      <c r="AY19" s="71">
        <f t="shared" si="19"/>
        <v>1</v>
      </c>
      <c r="AZ19" s="71">
        <f t="shared" si="20"/>
        <v>1</v>
      </c>
      <c r="BA19" s="71" t="str">
        <f t="shared" si="21"/>
        <v xml:space="preserve"> </v>
      </c>
      <c r="BB19" s="71" t="str">
        <f t="shared" si="22"/>
        <v xml:space="preserve"> </v>
      </c>
      <c r="BC19" s="71">
        <f t="shared" si="23"/>
        <v>1</v>
      </c>
      <c r="BD19" s="71" t="str">
        <f t="shared" si="24"/>
        <v xml:space="preserve"> </v>
      </c>
      <c r="BE19" s="71" t="str">
        <f t="shared" si="25"/>
        <v xml:space="preserve"> </v>
      </c>
      <c r="BF19" s="71">
        <f t="shared" si="26"/>
        <v>1</v>
      </c>
      <c r="BG19" s="71" t="str">
        <f t="shared" si="27"/>
        <v xml:space="preserve"> </v>
      </c>
      <c r="BH19" s="71" t="str">
        <f t="shared" si="28"/>
        <v xml:space="preserve"> </v>
      </c>
      <c r="BI19" s="71" t="str">
        <f t="shared" si="29"/>
        <v xml:space="preserve"> </v>
      </c>
      <c r="BJ19" s="71" t="str">
        <f t="shared" si="30"/>
        <v xml:space="preserve"> </v>
      </c>
      <c r="BK19" s="71">
        <f t="shared" si="31"/>
        <v>1</v>
      </c>
      <c r="BL19" s="71" t="str">
        <f t="shared" si="32"/>
        <v xml:space="preserve"> </v>
      </c>
      <c r="BM19" s="71">
        <f t="shared" si="33"/>
        <v>1</v>
      </c>
      <c r="BN19" s="71" t="str">
        <f t="shared" si="34"/>
        <v xml:space="preserve"> </v>
      </c>
      <c r="BO19" s="71" t="str">
        <f t="shared" si="35"/>
        <v xml:space="preserve"> </v>
      </c>
      <c r="BP19" s="71">
        <f t="shared" si="36"/>
        <v>1</v>
      </c>
      <c r="BQ19" s="71">
        <f t="shared" si="37"/>
        <v>1</v>
      </c>
      <c r="BR19" s="80">
        <f t="shared" si="38"/>
        <v>1</v>
      </c>
      <c r="BS19" s="71" t="str">
        <f t="shared" si="39"/>
        <v xml:space="preserve"> </v>
      </c>
      <c r="BT19" s="71">
        <f t="shared" si="40"/>
        <v>1</v>
      </c>
      <c r="BU19" s="71" t="str">
        <f t="shared" si="41"/>
        <v xml:space="preserve"> </v>
      </c>
      <c r="BV19" s="71">
        <f t="shared" si="42"/>
        <v>1</v>
      </c>
      <c r="BW19" s="71" t="str">
        <f t="shared" si="43"/>
        <v xml:space="preserve"> </v>
      </c>
      <c r="BX19" s="71">
        <f t="shared" si="44"/>
        <v>1</v>
      </c>
      <c r="BY19" s="71">
        <f t="shared" si="45"/>
        <v>1</v>
      </c>
      <c r="BZ19" s="71">
        <f t="shared" si="46"/>
        <v>1</v>
      </c>
      <c r="CA19" s="71">
        <f t="shared" si="47"/>
        <v>1</v>
      </c>
      <c r="CB19" s="71" t="str">
        <f t="shared" si="48"/>
        <v xml:space="preserve"> </v>
      </c>
      <c r="CC19" s="71" t="str">
        <f t="shared" si="49"/>
        <v xml:space="preserve"> </v>
      </c>
      <c r="CD19" s="71">
        <f t="shared" si="50"/>
        <v>1</v>
      </c>
      <c r="CE19" s="71">
        <f t="shared" si="51"/>
        <v>1</v>
      </c>
      <c r="CF19" s="71" t="str">
        <f t="shared" si="52"/>
        <v xml:space="preserve"> </v>
      </c>
      <c r="CG19" s="71">
        <f t="shared" si="53"/>
        <v>1</v>
      </c>
      <c r="CH19" s="71">
        <f t="shared" si="54"/>
        <v>1</v>
      </c>
      <c r="CI19" s="71">
        <f t="shared" si="55"/>
        <v>1</v>
      </c>
      <c r="CJ19" s="71">
        <f t="shared" si="56"/>
        <v>1</v>
      </c>
      <c r="CK19" s="71">
        <f t="shared" si="57"/>
        <v>1</v>
      </c>
      <c r="CL19" s="71">
        <f t="shared" si="58"/>
        <v>1</v>
      </c>
      <c r="CM19" s="71" t="str">
        <f t="shared" si="59"/>
        <v xml:space="preserve"> </v>
      </c>
      <c r="CN19" s="71" t="str">
        <f t="shared" si="60"/>
        <v xml:space="preserve"> </v>
      </c>
      <c r="CO19" s="71" t="str">
        <f t="shared" si="61"/>
        <v xml:space="preserve"> </v>
      </c>
      <c r="CP19" s="71" t="str">
        <f t="shared" si="62"/>
        <v xml:space="preserve"> </v>
      </c>
      <c r="CQ19" s="71" t="str">
        <f t="shared" si="63"/>
        <v xml:space="preserve"> </v>
      </c>
      <c r="CR19" s="71" t="str">
        <f t="shared" si="64"/>
        <v xml:space="preserve"> </v>
      </c>
      <c r="CS19" s="71" t="str">
        <f t="shared" si="65"/>
        <v xml:space="preserve"> </v>
      </c>
      <c r="CT19" s="71" t="str">
        <f t="shared" si="66"/>
        <v xml:space="preserve"> </v>
      </c>
      <c r="CU19" s="71" t="str">
        <f t="shared" si="67"/>
        <v xml:space="preserve"> </v>
      </c>
    </row>
    <row r="20" spans="1:99" s="20" customFormat="1" ht="18.75" x14ac:dyDescent="0.3">
      <c r="A20" s="149"/>
      <c r="B20" s="44">
        <v>3</v>
      </c>
      <c r="C20" s="60" t="s">
        <v>157</v>
      </c>
      <c r="D20" s="30" t="s">
        <v>30</v>
      </c>
      <c r="E20" s="30" t="s">
        <v>32</v>
      </c>
      <c r="F20" s="30" t="s">
        <v>114</v>
      </c>
      <c r="G20" s="30" t="s">
        <v>22</v>
      </c>
      <c r="H20" s="30" t="s">
        <v>90</v>
      </c>
      <c r="I20" s="30" t="s">
        <v>116</v>
      </c>
      <c r="J20" s="30" t="s">
        <v>28</v>
      </c>
      <c r="K20" s="30" t="s">
        <v>4</v>
      </c>
      <c r="L20" s="30" t="s">
        <v>33</v>
      </c>
      <c r="M20" s="30" t="s">
        <v>31</v>
      </c>
      <c r="N20" s="30" t="s">
        <v>92</v>
      </c>
      <c r="O20" s="30" t="s">
        <v>15</v>
      </c>
      <c r="P20" s="30" t="s">
        <v>14</v>
      </c>
      <c r="Q20" s="30" t="s">
        <v>109</v>
      </c>
      <c r="R20" s="30" t="s">
        <v>41</v>
      </c>
      <c r="S20" s="30" t="s">
        <v>35</v>
      </c>
      <c r="T20" s="30" t="s">
        <v>96</v>
      </c>
      <c r="U20" s="30" t="s">
        <v>94</v>
      </c>
      <c r="V20" s="30" t="s">
        <v>95</v>
      </c>
      <c r="W20" s="30" t="s">
        <v>164</v>
      </c>
      <c r="X20" s="30" t="s">
        <v>112</v>
      </c>
      <c r="Y20" s="30" t="s">
        <v>34</v>
      </c>
      <c r="Z20" s="30" t="s">
        <v>99</v>
      </c>
      <c r="AA20" s="30" t="s">
        <v>5</v>
      </c>
      <c r="AB20" s="30" t="s">
        <v>25</v>
      </c>
      <c r="AC20" s="30" t="s">
        <v>27</v>
      </c>
      <c r="AD20" s="30" t="s">
        <v>111</v>
      </c>
      <c r="AE20" s="31" t="s">
        <v>120</v>
      </c>
      <c r="AF20" s="71" t="str">
        <f t="shared" si="0"/>
        <v xml:space="preserve"> </v>
      </c>
      <c r="AG20" s="71">
        <f t="shared" si="1"/>
        <v>1</v>
      </c>
      <c r="AH20" s="71" t="str">
        <f t="shared" si="2"/>
        <v xml:space="preserve"> </v>
      </c>
      <c r="AI20" s="71" t="str">
        <f t="shared" si="3"/>
        <v xml:space="preserve"> </v>
      </c>
      <c r="AJ20" s="71" t="str">
        <f t="shared" si="4"/>
        <v xml:space="preserve"> </v>
      </c>
      <c r="AK20" s="71" t="str">
        <f t="shared" si="5"/>
        <v xml:space="preserve"> </v>
      </c>
      <c r="AL20" s="71" t="str">
        <f t="shared" si="6"/>
        <v xml:space="preserve"> </v>
      </c>
      <c r="AM20" s="71" t="str">
        <f t="shared" si="7"/>
        <v xml:space="preserve"> </v>
      </c>
      <c r="AN20" s="71" t="str">
        <f t="shared" si="8"/>
        <v xml:space="preserve"> </v>
      </c>
      <c r="AO20" s="71">
        <f t="shared" si="9"/>
        <v>1</v>
      </c>
      <c r="AP20" s="71" t="str">
        <f t="shared" si="10"/>
        <v xml:space="preserve"> </v>
      </c>
      <c r="AQ20" s="71" t="str">
        <f t="shared" si="11"/>
        <v xml:space="preserve"> </v>
      </c>
      <c r="AR20" s="71">
        <f t="shared" si="12"/>
        <v>1</v>
      </c>
      <c r="AS20" s="71" t="str">
        <f t="shared" si="13"/>
        <v xml:space="preserve"> </v>
      </c>
      <c r="AT20" s="71" t="str">
        <f t="shared" si="14"/>
        <v xml:space="preserve"> </v>
      </c>
      <c r="AU20" s="71" t="str">
        <f t="shared" si="15"/>
        <v xml:space="preserve"> </v>
      </c>
      <c r="AV20" s="71" t="str">
        <f t="shared" si="16"/>
        <v xml:space="preserve"> </v>
      </c>
      <c r="AW20" s="71" t="str">
        <f t="shared" si="17"/>
        <v xml:space="preserve"> </v>
      </c>
      <c r="AX20" s="71" t="str">
        <f t="shared" si="18"/>
        <v xml:space="preserve"> </v>
      </c>
      <c r="AY20" s="71" t="str">
        <f t="shared" si="19"/>
        <v xml:space="preserve"> </v>
      </c>
      <c r="AZ20" s="71">
        <f t="shared" si="20"/>
        <v>1</v>
      </c>
      <c r="BA20" s="71" t="str">
        <f t="shared" si="21"/>
        <v xml:space="preserve"> </v>
      </c>
      <c r="BB20" s="71" t="str">
        <f t="shared" si="22"/>
        <v xml:space="preserve"> </v>
      </c>
      <c r="BC20" s="71">
        <f t="shared" si="23"/>
        <v>1</v>
      </c>
      <c r="BD20" s="71" t="str">
        <f t="shared" si="24"/>
        <v xml:space="preserve"> </v>
      </c>
      <c r="BE20" s="71" t="str">
        <f t="shared" si="25"/>
        <v xml:space="preserve"> </v>
      </c>
      <c r="BF20" s="71">
        <f t="shared" si="26"/>
        <v>1</v>
      </c>
      <c r="BG20" s="71">
        <f t="shared" si="27"/>
        <v>1</v>
      </c>
      <c r="BH20" s="71" t="str">
        <f t="shared" si="28"/>
        <v xml:space="preserve"> </v>
      </c>
      <c r="BI20" s="71" t="str">
        <f t="shared" si="29"/>
        <v xml:space="preserve"> </v>
      </c>
      <c r="BJ20" s="71">
        <f t="shared" si="30"/>
        <v>1</v>
      </c>
      <c r="BK20" s="71">
        <f t="shared" si="31"/>
        <v>1</v>
      </c>
      <c r="BL20" s="71" t="str">
        <f t="shared" si="32"/>
        <v xml:space="preserve"> </v>
      </c>
      <c r="BM20" s="71" t="str">
        <f t="shared" si="33"/>
        <v xml:space="preserve"> </v>
      </c>
      <c r="BN20" s="71">
        <f t="shared" si="34"/>
        <v>1</v>
      </c>
      <c r="BO20" s="71" t="str">
        <f t="shared" si="35"/>
        <v xml:space="preserve"> </v>
      </c>
      <c r="BP20" s="71">
        <f t="shared" si="36"/>
        <v>1</v>
      </c>
      <c r="BQ20" s="71">
        <f t="shared" si="37"/>
        <v>1</v>
      </c>
      <c r="BR20" s="71">
        <f t="shared" si="38"/>
        <v>1</v>
      </c>
      <c r="BS20" s="71">
        <f t="shared" si="39"/>
        <v>1</v>
      </c>
      <c r="BT20" s="71" t="str">
        <f t="shared" si="40"/>
        <v xml:space="preserve"> </v>
      </c>
      <c r="BU20" s="71" t="str">
        <f t="shared" si="41"/>
        <v xml:space="preserve"> </v>
      </c>
      <c r="BV20" s="71">
        <f t="shared" si="42"/>
        <v>1</v>
      </c>
      <c r="BW20" s="71" t="str">
        <f t="shared" si="43"/>
        <v xml:space="preserve"> </v>
      </c>
      <c r="BX20" s="71">
        <f t="shared" si="44"/>
        <v>1</v>
      </c>
      <c r="BY20" s="71">
        <f t="shared" si="45"/>
        <v>1</v>
      </c>
      <c r="BZ20" s="71">
        <f t="shared" si="46"/>
        <v>1</v>
      </c>
      <c r="CA20" s="71">
        <f t="shared" si="47"/>
        <v>1</v>
      </c>
      <c r="CB20" s="71">
        <f t="shared" si="48"/>
        <v>1</v>
      </c>
      <c r="CC20" s="71" t="str">
        <f t="shared" si="49"/>
        <v xml:space="preserve"> </v>
      </c>
      <c r="CD20" s="71" t="str">
        <f t="shared" si="50"/>
        <v xml:space="preserve"> </v>
      </c>
      <c r="CE20" s="71">
        <f t="shared" si="51"/>
        <v>1</v>
      </c>
      <c r="CF20" s="71" t="str">
        <f t="shared" si="52"/>
        <v xml:space="preserve"> </v>
      </c>
      <c r="CG20" s="71">
        <f t="shared" si="53"/>
        <v>1</v>
      </c>
      <c r="CH20" s="71">
        <f t="shared" si="54"/>
        <v>1</v>
      </c>
      <c r="CI20" s="71">
        <f t="shared" si="55"/>
        <v>1</v>
      </c>
      <c r="CJ20" s="71">
        <f t="shared" si="56"/>
        <v>1</v>
      </c>
      <c r="CK20" s="71">
        <f t="shared" si="57"/>
        <v>1</v>
      </c>
      <c r="CL20" s="71">
        <f t="shared" si="58"/>
        <v>1</v>
      </c>
      <c r="CM20" s="71">
        <f t="shared" si="59"/>
        <v>1</v>
      </c>
      <c r="CN20" s="71" t="str">
        <f t="shared" si="60"/>
        <v xml:space="preserve"> </v>
      </c>
      <c r="CO20" s="71" t="str">
        <f t="shared" si="61"/>
        <v xml:space="preserve"> </v>
      </c>
      <c r="CP20" s="71" t="str">
        <f t="shared" si="62"/>
        <v xml:space="preserve"> </v>
      </c>
      <c r="CQ20" s="71" t="str">
        <f t="shared" si="63"/>
        <v xml:space="preserve"> </v>
      </c>
      <c r="CR20" s="71" t="str">
        <f t="shared" si="64"/>
        <v xml:space="preserve"> </v>
      </c>
      <c r="CS20" s="71" t="str">
        <f t="shared" si="65"/>
        <v xml:space="preserve"> </v>
      </c>
      <c r="CT20" s="71" t="str">
        <f t="shared" si="66"/>
        <v xml:space="preserve"> </v>
      </c>
      <c r="CU20" s="71" t="str">
        <f t="shared" si="67"/>
        <v xml:space="preserve"> </v>
      </c>
    </row>
    <row r="21" spans="1:99" s="20" customFormat="1" ht="18.75" x14ac:dyDescent="0.3">
      <c r="A21" s="150"/>
      <c r="B21" s="45">
        <v>4</v>
      </c>
      <c r="C21" s="61" t="s">
        <v>158</v>
      </c>
      <c r="D21" s="32" t="s">
        <v>30</v>
      </c>
      <c r="E21" s="32" t="s">
        <v>32</v>
      </c>
      <c r="F21" s="32" t="s">
        <v>22</v>
      </c>
      <c r="G21" s="32" t="s">
        <v>114</v>
      </c>
      <c r="H21" s="32" t="s">
        <v>116</v>
      </c>
      <c r="I21" s="32" t="s">
        <v>90</v>
      </c>
      <c r="J21" s="32" t="s">
        <v>31</v>
      </c>
      <c r="K21" s="32" t="s">
        <v>4</v>
      </c>
      <c r="L21" s="32" t="s">
        <v>33</v>
      </c>
      <c r="M21" s="32" t="s">
        <v>5</v>
      </c>
      <c r="N21" s="32" t="s">
        <v>34</v>
      </c>
      <c r="O21" s="32" t="s">
        <v>35</v>
      </c>
      <c r="P21" s="32" t="s">
        <v>7</v>
      </c>
      <c r="Q21" s="32" t="s">
        <v>109</v>
      </c>
      <c r="R21" s="32" t="s">
        <v>41</v>
      </c>
      <c r="S21" s="32" t="s">
        <v>28</v>
      </c>
      <c r="T21" s="32" t="s">
        <v>14</v>
      </c>
      <c r="U21" s="32" t="s">
        <v>94</v>
      </c>
      <c r="V21" s="32" t="s">
        <v>95</v>
      </c>
      <c r="W21" s="32" t="s">
        <v>96</v>
      </c>
      <c r="X21" s="32" t="s">
        <v>15</v>
      </c>
      <c r="Y21" s="32" t="s">
        <v>24</v>
      </c>
      <c r="Z21" s="32" t="s">
        <v>120</v>
      </c>
      <c r="AA21" s="32" t="s">
        <v>16</v>
      </c>
      <c r="AB21" s="32" t="s">
        <v>100</v>
      </c>
      <c r="AC21" s="32" t="s">
        <v>25</v>
      </c>
      <c r="AD21" s="32" t="s">
        <v>111</v>
      </c>
      <c r="AE21" s="33" t="s">
        <v>103</v>
      </c>
      <c r="AF21" s="71" t="str">
        <f t="shared" si="0"/>
        <v xml:space="preserve"> </v>
      </c>
      <c r="AG21" s="71">
        <f t="shared" si="1"/>
        <v>1</v>
      </c>
      <c r="AH21" s="71">
        <f t="shared" si="2"/>
        <v>1</v>
      </c>
      <c r="AI21" s="71" t="str">
        <f t="shared" si="3"/>
        <v xml:space="preserve"> </v>
      </c>
      <c r="AJ21" s="71" t="str">
        <f t="shared" si="4"/>
        <v xml:space="preserve"> </v>
      </c>
      <c r="AK21" s="71" t="str">
        <f t="shared" si="5"/>
        <v xml:space="preserve"> </v>
      </c>
      <c r="AL21" s="71" t="str">
        <f t="shared" si="6"/>
        <v xml:space="preserve"> </v>
      </c>
      <c r="AM21" s="71" t="str">
        <f t="shared" si="7"/>
        <v xml:space="preserve"> </v>
      </c>
      <c r="AN21" s="71" t="str">
        <f t="shared" si="8"/>
        <v xml:space="preserve"> </v>
      </c>
      <c r="AO21" s="71">
        <f t="shared" si="9"/>
        <v>1</v>
      </c>
      <c r="AP21" s="71">
        <f t="shared" si="10"/>
        <v>1</v>
      </c>
      <c r="AQ21" s="71" t="str">
        <f t="shared" si="11"/>
        <v xml:space="preserve"> </v>
      </c>
      <c r="AR21" s="71">
        <f t="shared" si="12"/>
        <v>1</v>
      </c>
      <c r="AS21" s="71" t="str">
        <f t="shared" si="13"/>
        <v xml:space="preserve"> </v>
      </c>
      <c r="AT21" s="71" t="str">
        <f t="shared" si="14"/>
        <v xml:space="preserve"> </v>
      </c>
      <c r="AU21" s="71" t="str">
        <f t="shared" si="15"/>
        <v xml:space="preserve"> </v>
      </c>
      <c r="AV21" s="71" t="str">
        <f t="shared" si="16"/>
        <v xml:space="preserve"> </v>
      </c>
      <c r="AW21" s="71" t="str">
        <f t="shared" si="17"/>
        <v xml:space="preserve"> </v>
      </c>
      <c r="AX21" s="71" t="str">
        <f t="shared" si="18"/>
        <v xml:space="preserve"> </v>
      </c>
      <c r="AY21" s="71">
        <f t="shared" si="19"/>
        <v>1</v>
      </c>
      <c r="AZ21" s="71" t="str">
        <f t="shared" si="20"/>
        <v xml:space="preserve"> </v>
      </c>
      <c r="BA21" s="71" t="str">
        <f t="shared" si="21"/>
        <v xml:space="preserve"> </v>
      </c>
      <c r="BB21" s="71" t="str">
        <f t="shared" si="22"/>
        <v xml:space="preserve"> </v>
      </c>
      <c r="BC21" s="71">
        <f t="shared" si="23"/>
        <v>1</v>
      </c>
      <c r="BD21" s="71" t="str">
        <f t="shared" si="24"/>
        <v xml:space="preserve"> </v>
      </c>
      <c r="BE21" s="71" t="str">
        <f t="shared" si="25"/>
        <v xml:space="preserve"> </v>
      </c>
      <c r="BF21" s="71" t="str">
        <f t="shared" si="26"/>
        <v xml:space="preserve"> </v>
      </c>
      <c r="BG21" s="71">
        <f t="shared" si="27"/>
        <v>1</v>
      </c>
      <c r="BH21" s="71" t="str">
        <f t="shared" si="28"/>
        <v xml:space="preserve"> </v>
      </c>
      <c r="BI21" s="71" t="str">
        <f t="shared" si="29"/>
        <v xml:space="preserve"> </v>
      </c>
      <c r="BJ21" s="71" t="str">
        <f t="shared" si="30"/>
        <v xml:space="preserve"> </v>
      </c>
      <c r="BK21" s="71">
        <f t="shared" si="31"/>
        <v>1</v>
      </c>
      <c r="BL21" s="71" t="str">
        <f t="shared" si="32"/>
        <v xml:space="preserve"> </v>
      </c>
      <c r="BM21" s="71">
        <f t="shared" si="33"/>
        <v>1</v>
      </c>
      <c r="BN21" s="71">
        <f t="shared" si="34"/>
        <v>1</v>
      </c>
      <c r="BO21" s="71" t="str">
        <f t="shared" si="35"/>
        <v xml:space="preserve"> </v>
      </c>
      <c r="BP21" s="71">
        <f t="shared" si="36"/>
        <v>1</v>
      </c>
      <c r="BQ21" s="71">
        <f t="shared" si="37"/>
        <v>1</v>
      </c>
      <c r="BR21" s="71">
        <f t="shared" si="38"/>
        <v>1</v>
      </c>
      <c r="BS21" s="71">
        <f t="shared" si="39"/>
        <v>1</v>
      </c>
      <c r="BT21" s="71" t="str">
        <f t="shared" si="40"/>
        <v xml:space="preserve"> </v>
      </c>
      <c r="BU21" s="71" t="str">
        <f t="shared" si="41"/>
        <v xml:space="preserve"> </v>
      </c>
      <c r="BV21" s="71" t="str">
        <f t="shared" si="42"/>
        <v xml:space="preserve"> </v>
      </c>
      <c r="BW21" s="71" t="str">
        <f t="shared" si="43"/>
        <v xml:space="preserve"> </v>
      </c>
      <c r="BX21" s="71" t="str">
        <f t="shared" si="44"/>
        <v xml:space="preserve"> </v>
      </c>
      <c r="BY21" s="71">
        <f t="shared" si="45"/>
        <v>1</v>
      </c>
      <c r="BZ21" s="71">
        <f t="shared" si="46"/>
        <v>1</v>
      </c>
      <c r="CA21" s="71">
        <f t="shared" si="47"/>
        <v>1</v>
      </c>
      <c r="CB21" s="71">
        <f t="shared" si="48"/>
        <v>1</v>
      </c>
      <c r="CC21" s="71" t="str">
        <f t="shared" si="49"/>
        <v xml:space="preserve"> </v>
      </c>
      <c r="CD21" s="71">
        <f t="shared" si="50"/>
        <v>1</v>
      </c>
      <c r="CE21" s="71">
        <f t="shared" si="51"/>
        <v>1</v>
      </c>
      <c r="CF21" s="71" t="str">
        <f t="shared" si="52"/>
        <v xml:space="preserve"> </v>
      </c>
      <c r="CG21" s="71">
        <f t="shared" si="53"/>
        <v>1</v>
      </c>
      <c r="CH21" s="71">
        <f t="shared" si="54"/>
        <v>1</v>
      </c>
      <c r="CI21" s="71">
        <f t="shared" si="55"/>
        <v>1</v>
      </c>
      <c r="CJ21" s="71">
        <f t="shared" si="56"/>
        <v>1</v>
      </c>
      <c r="CK21" s="71">
        <f t="shared" si="57"/>
        <v>1</v>
      </c>
      <c r="CL21" s="71">
        <f t="shared" si="58"/>
        <v>1</v>
      </c>
      <c r="CM21" s="71">
        <f t="shared" si="59"/>
        <v>1</v>
      </c>
      <c r="CN21" s="71" t="str">
        <f t="shared" si="60"/>
        <v xml:space="preserve"> </v>
      </c>
      <c r="CO21" s="71" t="str">
        <f t="shared" si="61"/>
        <v xml:space="preserve"> </v>
      </c>
      <c r="CP21" s="71" t="str">
        <f t="shared" si="62"/>
        <v xml:space="preserve"> </v>
      </c>
      <c r="CQ21" s="71" t="str">
        <f t="shared" si="63"/>
        <v xml:space="preserve"> </v>
      </c>
      <c r="CR21" s="71" t="str">
        <f t="shared" si="64"/>
        <v xml:space="preserve"> </v>
      </c>
      <c r="CS21" s="71" t="str">
        <f t="shared" si="65"/>
        <v xml:space="preserve"> </v>
      </c>
      <c r="CT21" s="71" t="str">
        <f t="shared" si="66"/>
        <v xml:space="preserve"> </v>
      </c>
      <c r="CU21" s="71" t="str">
        <f t="shared" si="67"/>
        <v xml:space="preserve"> </v>
      </c>
    </row>
    <row r="22" spans="1:99" s="16" customFormat="1" ht="18.75" x14ac:dyDescent="0.3">
      <c r="A22" s="145">
        <v>6</v>
      </c>
      <c r="B22" s="40">
        <v>1</v>
      </c>
      <c r="C22" s="56" t="s">
        <v>154</v>
      </c>
      <c r="D22" s="22" t="s">
        <v>6</v>
      </c>
      <c r="E22" s="22" t="s">
        <v>2</v>
      </c>
      <c r="F22" s="22" t="s">
        <v>87</v>
      </c>
      <c r="G22" s="22" t="s">
        <v>41</v>
      </c>
      <c r="H22" s="22" t="s">
        <v>13</v>
      </c>
      <c r="I22" s="22" t="s">
        <v>23</v>
      </c>
      <c r="J22" s="22" t="s">
        <v>31</v>
      </c>
      <c r="K22" s="22" t="s">
        <v>114</v>
      </c>
      <c r="L22" s="22" t="s">
        <v>111</v>
      </c>
      <c r="M22" s="22" t="s">
        <v>90</v>
      </c>
      <c r="N22" s="22" t="s">
        <v>34</v>
      </c>
      <c r="O22" s="22" t="s">
        <v>8</v>
      </c>
      <c r="P22" s="22" t="s">
        <v>109</v>
      </c>
      <c r="Q22" s="22" t="s">
        <v>118</v>
      </c>
      <c r="R22" s="22" t="s">
        <v>14</v>
      </c>
      <c r="S22" s="22" t="s">
        <v>115</v>
      </c>
      <c r="T22" s="22" t="s">
        <v>33</v>
      </c>
      <c r="U22" s="22" t="s">
        <v>7</v>
      </c>
      <c r="V22" s="22" t="s">
        <v>96</v>
      </c>
      <c r="W22" s="22" t="s">
        <v>9</v>
      </c>
      <c r="X22" s="22" t="s">
        <v>112</v>
      </c>
      <c r="Y22" s="22" t="s">
        <v>110</v>
      </c>
      <c r="Z22" s="22" t="s">
        <v>120</v>
      </c>
      <c r="AA22" s="22" t="s">
        <v>16</v>
      </c>
      <c r="AB22" s="22" t="s">
        <v>100</v>
      </c>
      <c r="AC22" s="22" t="s">
        <v>32</v>
      </c>
      <c r="AD22" s="22" t="s">
        <v>102</v>
      </c>
      <c r="AE22" s="23" t="s">
        <v>165</v>
      </c>
      <c r="AF22" s="70" t="str">
        <f t="shared" si="0"/>
        <v xml:space="preserve"> </v>
      </c>
      <c r="AG22" s="70" t="str">
        <f t="shared" si="1"/>
        <v xml:space="preserve"> </v>
      </c>
      <c r="AH22" s="70">
        <f t="shared" si="2"/>
        <v>1</v>
      </c>
      <c r="AI22" s="70">
        <f t="shared" si="3"/>
        <v>1</v>
      </c>
      <c r="AJ22" s="70" t="str">
        <f t="shared" si="4"/>
        <v xml:space="preserve"> </v>
      </c>
      <c r="AK22" s="70">
        <f t="shared" si="5"/>
        <v>1</v>
      </c>
      <c r="AL22" s="70">
        <f t="shared" si="6"/>
        <v>1</v>
      </c>
      <c r="AM22" s="70" t="str">
        <f t="shared" si="7"/>
        <v xml:space="preserve"> </v>
      </c>
      <c r="AN22" s="70">
        <f t="shared" si="8"/>
        <v>1</v>
      </c>
      <c r="AO22" s="70" t="str">
        <f t="shared" si="9"/>
        <v xml:space="preserve"> </v>
      </c>
      <c r="AP22" s="70">
        <f t="shared" si="10"/>
        <v>1</v>
      </c>
      <c r="AQ22" s="70">
        <f t="shared" si="11"/>
        <v>1</v>
      </c>
      <c r="AR22" s="70">
        <f t="shared" si="12"/>
        <v>1</v>
      </c>
      <c r="AS22" s="70" t="str">
        <f t="shared" si="13"/>
        <v xml:space="preserve"> </v>
      </c>
      <c r="AT22" s="70" t="str">
        <f t="shared" si="14"/>
        <v xml:space="preserve"> </v>
      </c>
      <c r="AU22" s="70" t="str">
        <f t="shared" si="15"/>
        <v xml:space="preserve"> </v>
      </c>
      <c r="AV22" s="70" t="str">
        <f t="shared" si="16"/>
        <v xml:space="preserve"> </v>
      </c>
      <c r="AW22" s="70" t="str">
        <f t="shared" si="17"/>
        <v xml:space="preserve"> </v>
      </c>
      <c r="AX22" s="70" t="str">
        <f t="shared" si="18"/>
        <v xml:space="preserve"> </v>
      </c>
      <c r="AY22" s="70" t="str">
        <f t="shared" si="19"/>
        <v xml:space="preserve"> </v>
      </c>
      <c r="AZ22" s="70" t="str">
        <f t="shared" si="20"/>
        <v xml:space="preserve"> </v>
      </c>
      <c r="BA22" s="70" t="str">
        <f t="shared" si="21"/>
        <v xml:space="preserve"> </v>
      </c>
      <c r="BB22" s="70">
        <f t="shared" si="22"/>
        <v>1</v>
      </c>
      <c r="BC22" s="70" t="str">
        <f t="shared" si="23"/>
        <v xml:space="preserve"> </v>
      </c>
      <c r="BD22" s="70" t="str">
        <f t="shared" si="24"/>
        <v xml:space="preserve"> </v>
      </c>
      <c r="BE22" s="70">
        <f t="shared" si="25"/>
        <v>1</v>
      </c>
      <c r="BF22" s="70" t="str">
        <f t="shared" si="26"/>
        <v xml:space="preserve"> </v>
      </c>
      <c r="BG22" s="70">
        <f t="shared" si="27"/>
        <v>1</v>
      </c>
      <c r="BH22" s="70" t="str">
        <f t="shared" si="28"/>
        <v xml:space="preserve"> </v>
      </c>
      <c r="BI22" s="70" t="str">
        <f t="shared" si="29"/>
        <v xml:space="preserve"> </v>
      </c>
      <c r="BJ22" s="70" t="str">
        <f t="shared" si="30"/>
        <v xml:space="preserve"> </v>
      </c>
      <c r="BK22" s="70" t="str">
        <f t="shared" si="31"/>
        <v xml:space="preserve"> </v>
      </c>
      <c r="BL22" s="70">
        <f t="shared" si="32"/>
        <v>1</v>
      </c>
      <c r="BM22" s="70">
        <f t="shared" si="33"/>
        <v>1</v>
      </c>
      <c r="BN22" s="70">
        <f t="shared" si="34"/>
        <v>1</v>
      </c>
      <c r="BO22" s="70">
        <f t="shared" si="35"/>
        <v>1</v>
      </c>
      <c r="BP22" s="70">
        <f t="shared" si="36"/>
        <v>1</v>
      </c>
      <c r="BQ22" s="70" t="str">
        <f t="shared" si="37"/>
        <v xml:space="preserve"> </v>
      </c>
      <c r="BR22" s="70">
        <f t="shared" si="38"/>
        <v>1</v>
      </c>
      <c r="BS22" s="70" t="str">
        <f t="shared" si="39"/>
        <v xml:space="preserve"> </v>
      </c>
      <c r="BT22" s="70">
        <f t="shared" si="40"/>
        <v>1</v>
      </c>
      <c r="BU22" s="70">
        <f t="shared" si="41"/>
        <v>1</v>
      </c>
      <c r="BV22" s="70">
        <f t="shared" si="42"/>
        <v>1</v>
      </c>
      <c r="BW22" s="70" t="str">
        <f t="shared" si="43"/>
        <v xml:space="preserve"> </v>
      </c>
      <c r="BX22" s="70" t="str">
        <f t="shared" si="44"/>
        <v xml:space="preserve"> </v>
      </c>
      <c r="BY22" s="70" t="str">
        <f t="shared" si="45"/>
        <v xml:space="preserve"> </v>
      </c>
      <c r="BZ22" s="70">
        <f t="shared" si="46"/>
        <v>1</v>
      </c>
      <c r="CA22" s="70">
        <f t="shared" si="47"/>
        <v>1</v>
      </c>
      <c r="CB22" s="70">
        <f t="shared" si="48"/>
        <v>1</v>
      </c>
      <c r="CC22" s="70" t="str">
        <f t="shared" si="49"/>
        <v xml:space="preserve"> </v>
      </c>
      <c r="CD22" s="70" t="str">
        <f t="shared" si="50"/>
        <v xml:space="preserve"> </v>
      </c>
      <c r="CE22" s="70" t="str">
        <f t="shared" si="51"/>
        <v xml:space="preserve"> </v>
      </c>
      <c r="CF22" s="70">
        <f t="shared" si="52"/>
        <v>1</v>
      </c>
      <c r="CG22" s="70" t="str">
        <f t="shared" si="53"/>
        <v xml:space="preserve"> </v>
      </c>
      <c r="CH22" s="70" t="str">
        <f t="shared" si="54"/>
        <v xml:space="preserve"> </v>
      </c>
      <c r="CI22" s="70">
        <f t="shared" si="55"/>
        <v>1</v>
      </c>
      <c r="CJ22" s="70">
        <f t="shared" si="56"/>
        <v>1</v>
      </c>
      <c r="CK22" s="70">
        <f t="shared" si="57"/>
        <v>1</v>
      </c>
      <c r="CL22" s="70">
        <f t="shared" si="58"/>
        <v>1</v>
      </c>
      <c r="CM22" s="70" t="str">
        <f t="shared" si="59"/>
        <v xml:space="preserve"> </v>
      </c>
      <c r="CN22" s="70" t="str">
        <f t="shared" si="60"/>
        <v xml:space="preserve"> </v>
      </c>
      <c r="CO22" s="70" t="str">
        <f t="shared" si="61"/>
        <v xml:space="preserve"> </v>
      </c>
      <c r="CP22" s="70" t="str">
        <f t="shared" si="62"/>
        <v xml:space="preserve"> </v>
      </c>
      <c r="CQ22" s="70" t="str">
        <f t="shared" si="63"/>
        <v xml:space="preserve"> </v>
      </c>
      <c r="CR22" s="70" t="str">
        <f t="shared" si="64"/>
        <v xml:space="preserve"> </v>
      </c>
      <c r="CS22" s="70" t="str">
        <f t="shared" si="65"/>
        <v xml:space="preserve"> </v>
      </c>
      <c r="CT22" s="70" t="str">
        <f t="shared" si="66"/>
        <v xml:space="preserve"> </v>
      </c>
      <c r="CU22" s="70" t="str">
        <f t="shared" si="67"/>
        <v xml:space="preserve"> </v>
      </c>
    </row>
    <row r="23" spans="1:99" s="16" customFormat="1" ht="18.75" x14ac:dyDescent="0.3">
      <c r="A23" s="146"/>
      <c r="B23" s="41">
        <v>2</v>
      </c>
      <c r="C23" s="57" t="s">
        <v>156</v>
      </c>
      <c r="D23" s="24" t="s">
        <v>6</v>
      </c>
      <c r="E23" s="24" t="s">
        <v>2</v>
      </c>
      <c r="F23" s="24" t="s">
        <v>87</v>
      </c>
      <c r="G23" s="24" t="s">
        <v>41</v>
      </c>
      <c r="H23" s="24" t="s">
        <v>114</v>
      </c>
      <c r="I23" s="24" t="s">
        <v>27</v>
      </c>
      <c r="J23" s="24" t="s">
        <v>90</v>
      </c>
      <c r="K23" s="24" t="s">
        <v>89</v>
      </c>
      <c r="L23" s="24" t="s">
        <v>111</v>
      </c>
      <c r="M23" s="24" t="s">
        <v>23</v>
      </c>
      <c r="N23" s="24" t="s">
        <v>34</v>
      </c>
      <c r="O23" s="24" t="s">
        <v>8</v>
      </c>
      <c r="P23" s="24" t="s">
        <v>109</v>
      </c>
      <c r="Q23" s="24" t="s">
        <v>115</v>
      </c>
      <c r="R23" s="24" t="s">
        <v>118</v>
      </c>
      <c r="S23" s="24" t="s">
        <v>102</v>
      </c>
      <c r="T23" s="24" t="s">
        <v>33</v>
      </c>
      <c r="U23" s="24" t="s">
        <v>14</v>
      </c>
      <c r="V23" s="24" t="s">
        <v>28</v>
      </c>
      <c r="W23" s="24" t="s">
        <v>9</v>
      </c>
      <c r="X23" s="24" t="s">
        <v>30</v>
      </c>
      <c r="Y23" s="24" t="s">
        <v>110</v>
      </c>
      <c r="Z23" s="24" t="s">
        <v>16</v>
      </c>
      <c r="AA23" s="24" t="s">
        <v>32</v>
      </c>
      <c r="AB23" s="24" t="s">
        <v>100</v>
      </c>
      <c r="AC23" s="24" t="s">
        <v>120</v>
      </c>
      <c r="AD23" s="24" t="s">
        <v>15</v>
      </c>
      <c r="AE23" s="25" t="s">
        <v>165</v>
      </c>
      <c r="AF23" s="70" t="str">
        <f t="shared" si="0"/>
        <v xml:space="preserve"> </v>
      </c>
      <c r="AG23" s="70" t="str">
        <f t="shared" si="1"/>
        <v xml:space="preserve"> </v>
      </c>
      <c r="AH23" s="70" t="str">
        <f t="shared" si="2"/>
        <v xml:space="preserve"> </v>
      </c>
      <c r="AI23" s="70">
        <f t="shared" si="3"/>
        <v>1</v>
      </c>
      <c r="AJ23" s="70" t="str">
        <f t="shared" si="4"/>
        <v xml:space="preserve"> </v>
      </c>
      <c r="AK23" s="70">
        <f t="shared" si="5"/>
        <v>1</v>
      </c>
      <c r="AL23" s="70">
        <f t="shared" si="6"/>
        <v>1</v>
      </c>
      <c r="AM23" s="70" t="str">
        <f t="shared" si="7"/>
        <v xml:space="preserve"> </v>
      </c>
      <c r="AN23" s="70">
        <f t="shared" si="8"/>
        <v>1</v>
      </c>
      <c r="AO23" s="70" t="str">
        <f t="shared" si="9"/>
        <v xml:space="preserve"> </v>
      </c>
      <c r="AP23" s="70">
        <f t="shared" si="10"/>
        <v>1</v>
      </c>
      <c r="AQ23" s="70">
        <f t="shared" si="11"/>
        <v>1</v>
      </c>
      <c r="AR23" s="70">
        <f t="shared" si="12"/>
        <v>1</v>
      </c>
      <c r="AS23" s="70" t="str">
        <f t="shared" si="13"/>
        <v xml:space="preserve"> </v>
      </c>
      <c r="AT23" s="70" t="str">
        <f t="shared" si="14"/>
        <v xml:space="preserve"> </v>
      </c>
      <c r="AU23" s="70" t="str">
        <f t="shared" si="15"/>
        <v xml:space="preserve"> </v>
      </c>
      <c r="AV23" s="70" t="str">
        <f t="shared" si="16"/>
        <v xml:space="preserve"> </v>
      </c>
      <c r="AW23" s="70" t="str">
        <f t="shared" si="17"/>
        <v xml:space="preserve"> </v>
      </c>
      <c r="AX23" s="70">
        <f t="shared" si="18"/>
        <v>1</v>
      </c>
      <c r="AY23" s="70" t="str">
        <f t="shared" si="19"/>
        <v xml:space="preserve"> </v>
      </c>
      <c r="AZ23" s="70" t="str">
        <f t="shared" si="20"/>
        <v xml:space="preserve"> </v>
      </c>
      <c r="BA23" s="70" t="str">
        <f t="shared" si="21"/>
        <v xml:space="preserve"> </v>
      </c>
      <c r="BB23" s="70">
        <f t="shared" si="22"/>
        <v>1</v>
      </c>
      <c r="BC23" s="70" t="str">
        <f t="shared" si="23"/>
        <v xml:space="preserve"> </v>
      </c>
      <c r="BD23" s="70" t="str">
        <f t="shared" si="24"/>
        <v xml:space="preserve"> </v>
      </c>
      <c r="BE23" s="70">
        <f t="shared" si="25"/>
        <v>1</v>
      </c>
      <c r="BF23" s="70" t="str">
        <f t="shared" si="26"/>
        <v xml:space="preserve"> </v>
      </c>
      <c r="BG23" s="70">
        <f t="shared" si="27"/>
        <v>1</v>
      </c>
      <c r="BH23" s="70" t="str">
        <f t="shared" si="28"/>
        <v xml:space="preserve"> </v>
      </c>
      <c r="BI23" s="70" t="str">
        <f t="shared" si="29"/>
        <v xml:space="preserve"> </v>
      </c>
      <c r="BJ23" s="70" t="str">
        <f t="shared" si="30"/>
        <v xml:space="preserve"> </v>
      </c>
      <c r="BK23" s="70">
        <f t="shared" si="31"/>
        <v>1</v>
      </c>
      <c r="BL23" s="70" t="str">
        <f t="shared" si="32"/>
        <v xml:space="preserve"> </v>
      </c>
      <c r="BM23" s="70">
        <f t="shared" si="33"/>
        <v>1</v>
      </c>
      <c r="BN23" s="70">
        <f t="shared" si="34"/>
        <v>1</v>
      </c>
      <c r="BO23" s="70">
        <f t="shared" si="35"/>
        <v>1</v>
      </c>
      <c r="BP23" s="70">
        <f t="shared" si="36"/>
        <v>1</v>
      </c>
      <c r="BQ23" s="70" t="str">
        <f t="shared" si="37"/>
        <v xml:space="preserve"> </v>
      </c>
      <c r="BR23" s="70">
        <f t="shared" si="38"/>
        <v>1</v>
      </c>
      <c r="BS23" s="70" t="str">
        <f t="shared" si="39"/>
        <v xml:space="preserve"> </v>
      </c>
      <c r="BT23" s="70">
        <f t="shared" si="40"/>
        <v>1</v>
      </c>
      <c r="BU23" s="70">
        <f t="shared" si="41"/>
        <v>1</v>
      </c>
      <c r="BV23" s="70" t="str">
        <f t="shared" si="42"/>
        <v xml:space="preserve"> </v>
      </c>
      <c r="BW23" s="70" t="str">
        <f t="shared" si="43"/>
        <v xml:space="preserve"> </v>
      </c>
      <c r="BX23" s="70">
        <f t="shared" si="44"/>
        <v>1</v>
      </c>
      <c r="BY23" s="70">
        <f t="shared" si="45"/>
        <v>1</v>
      </c>
      <c r="BZ23" s="70">
        <f t="shared" si="46"/>
        <v>1</v>
      </c>
      <c r="CA23" s="70" t="str">
        <f t="shared" si="47"/>
        <v xml:space="preserve"> </v>
      </c>
      <c r="CB23" s="70">
        <f t="shared" si="48"/>
        <v>1</v>
      </c>
      <c r="CC23" s="70" t="str">
        <f t="shared" si="49"/>
        <v xml:space="preserve"> </v>
      </c>
      <c r="CD23" s="70" t="str">
        <f t="shared" si="50"/>
        <v xml:space="preserve"> </v>
      </c>
      <c r="CE23" s="70" t="str">
        <f t="shared" si="51"/>
        <v xml:space="preserve"> </v>
      </c>
      <c r="CF23" s="70">
        <f t="shared" si="52"/>
        <v>1</v>
      </c>
      <c r="CG23" s="70" t="str">
        <f t="shared" si="53"/>
        <v xml:space="preserve"> </v>
      </c>
      <c r="CH23" s="70" t="str">
        <f t="shared" si="54"/>
        <v xml:space="preserve"> </v>
      </c>
      <c r="CI23" s="70">
        <f t="shared" si="55"/>
        <v>1</v>
      </c>
      <c r="CJ23" s="70">
        <f t="shared" si="56"/>
        <v>1</v>
      </c>
      <c r="CK23" s="70">
        <f t="shared" si="57"/>
        <v>1</v>
      </c>
      <c r="CL23" s="70" t="str">
        <f t="shared" si="58"/>
        <v xml:space="preserve"> </v>
      </c>
      <c r="CM23" s="70">
        <f t="shared" si="59"/>
        <v>1</v>
      </c>
      <c r="CN23" s="70" t="str">
        <f t="shared" si="60"/>
        <v xml:space="preserve"> </v>
      </c>
      <c r="CO23" s="70" t="str">
        <f t="shared" si="61"/>
        <v xml:space="preserve"> </v>
      </c>
      <c r="CP23" s="70" t="str">
        <f t="shared" si="62"/>
        <v xml:space="preserve"> </v>
      </c>
      <c r="CQ23" s="70" t="str">
        <f t="shared" si="63"/>
        <v xml:space="preserve"> </v>
      </c>
      <c r="CR23" s="70" t="str">
        <f t="shared" si="64"/>
        <v xml:space="preserve"> </v>
      </c>
      <c r="CS23" s="70" t="str">
        <f t="shared" si="65"/>
        <v xml:space="preserve"> </v>
      </c>
      <c r="CT23" s="70" t="str">
        <f t="shared" si="66"/>
        <v xml:space="preserve"> </v>
      </c>
      <c r="CU23" s="70" t="str">
        <f t="shared" si="67"/>
        <v xml:space="preserve"> </v>
      </c>
    </row>
    <row r="24" spans="1:99" s="16" customFormat="1" ht="18.75" x14ac:dyDescent="0.3">
      <c r="A24" s="146"/>
      <c r="B24" s="41">
        <v>3</v>
      </c>
      <c r="C24" s="57" t="s">
        <v>157</v>
      </c>
      <c r="D24" s="24" t="s">
        <v>112</v>
      </c>
      <c r="E24" s="24" t="s">
        <v>110</v>
      </c>
      <c r="F24" s="24" t="s">
        <v>88</v>
      </c>
      <c r="G24" s="24" t="s">
        <v>32</v>
      </c>
      <c r="H24" s="24" t="s">
        <v>30</v>
      </c>
      <c r="I24" s="24" t="s">
        <v>31</v>
      </c>
      <c r="J24" s="24" t="s">
        <v>114</v>
      </c>
      <c r="K24" s="24" t="s">
        <v>23</v>
      </c>
      <c r="L24" s="24" t="s">
        <v>28</v>
      </c>
      <c r="M24" s="24" t="s">
        <v>13</v>
      </c>
      <c r="N24" s="24" t="s">
        <v>6</v>
      </c>
      <c r="O24" s="24" t="s">
        <v>109</v>
      </c>
      <c r="P24" s="24" t="s">
        <v>7</v>
      </c>
      <c r="Q24" s="24" t="s">
        <v>34</v>
      </c>
      <c r="R24" s="24" t="s">
        <v>41</v>
      </c>
      <c r="S24" s="24" t="s">
        <v>102</v>
      </c>
      <c r="T24" s="24" t="s">
        <v>8</v>
      </c>
      <c r="U24" s="24" t="s">
        <v>33</v>
      </c>
      <c r="V24" s="24" t="s">
        <v>118</v>
      </c>
      <c r="W24" s="24" t="s">
        <v>111</v>
      </c>
      <c r="X24" s="24" t="s">
        <v>96</v>
      </c>
      <c r="Y24" s="24" t="s">
        <v>9</v>
      </c>
      <c r="Z24" s="24" t="s">
        <v>87</v>
      </c>
      <c r="AA24" s="24" t="s">
        <v>120</v>
      </c>
      <c r="AB24" s="24" t="s">
        <v>16</v>
      </c>
      <c r="AC24" s="24" t="s">
        <v>100</v>
      </c>
      <c r="AD24" s="24" t="s">
        <v>27</v>
      </c>
      <c r="AE24" s="25" t="s">
        <v>15</v>
      </c>
      <c r="AF24" s="70" t="str">
        <f t="shared" si="0"/>
        <v xml:space="preserve"> </v>
      </c>
      <c r="AG24" s="70" t="str">
        <f t="shared" si="1"/>
        <v xml:space="preserve"> </v>
      </c>
      <c r="AH24" s="70">
        <f t="shared" si="2"/>
        <v>1</v>
      </c>
      <c r="AI24" s="70">
        <f t="shared" si="3"/>
        <v>1</v>
      </c>
      <c r="AJ24" s="70" t="str">
        <f t="shared" si="4"/>
        <v xml:space="preserve"> </v>
      </c>
      <c r="AK24" s="70">
        <f t="shared" si="5"/>
        <v>1</v>
      </c>
      <c r="AL24" s="70">
        <f t="shared" si="6"/>
        <v>1</v>
      </c>
      <c r="AM24" s="70">
        <f t="shared" si="7"/>
        <v>1</v>
      </c>
      <c r="AN24" s="70" t="str">
        <f t="shared" si="8"/>
        <v xml:space="preserve"> </v>
      </c>
      <c r="AO24" s="70" t="str">
        <f t="shared" si="9"/>
        <v xml:space="preserve"> </v>
      </c>
      <c r="AP24" s="70">
        <f t="shared" si="10"/>
        <v>1</v>
      </c>
      <c r="AQ24" s="70">
        <f t="shared" si="11"/>
        <v>1</v>
      </c>
      <c r="AR24" s="70">
        <f t="shared" si="12"/>
        <v>1</v>
      </c>
      <c r="AS24" s="70" t="str">
        <f t="shared" si="13"/>
        <v xml:space="preserve"> </v>
      </c>
      <c r="AT24" s="70" t="str">
        <f t="shared" si="14"/>
        <v xml:space="preserve"> </v>
      </c>
      <c r="AU24" s="70" t="str">
        <f t="shared" si="15"/>
        <v xml:space="preserve"> </v>
      </c>
      <c r="AV24" s="70" t="str">
        <f t="shared" si="16"/>
        <v xml:space="preserve"> </v>
      </c>
      <c r="AW24" s="70" t="str">
        <f t="shared" si="17"/>
        <v xml:space="preserve"> </v>
      </c>
      <c r="AX24" s="70" t="str">
        <f t="shared" si="18"/>
        <v xml:space="preserve"> </v>
      </c>
      <c r="AY24" s="70" t="str">
        <f t="shared" si="19"/>
        <v xml:space="preserve"> </v>
      </c>
      <c r="AZ24" s="70" t="str">
        <f t="shared" si="20"/>
        <v xml:space="preserve"> </v>
      </c>
      <c r="BA24" s="70" t="str">
        <f t="shared" si="21"/>
        <v xml:space="preserve"> </v>
      </c>
      <c r="BB24" s="70">
        <f t="shared" si="22"/>
        <v>1</v>
      </c>
      <c r="BC24" s="70" t="str">
        <f t="shared" si="23"/>
        <v xml:space="preserve"> </v>
      </c>
      <c r="BD24" s="70" t="str">
        <f t="shared" si="24"/>
        <v xml:space="preserve"> </v>
      </c>
      <c r="BE24" s="70" t="str">
        <f t="shared" si="25"/>
        <v xml:space="preserve"> </v>
      </c>
      <c r="BF24" s="70" t="str">
        <f t="shared" si="26"/>
        <v xml:space="preserve"> </v>
      </c>
      <c r="BG24" s="70">
        <f t="shared" si="27"/>
        <v>1</v>
      </c>
      <c r="BH24" s="70" t="str">
        <f t="shared" si="28"/>
        <v xml:space="preserve"> </v>
      </c>
      <c r="BI24" s="70" t="str">
        <f t="shared" si="29"/>
        <v xml:space="preserve"> </v>
      </c>
      <c r="BJ24" s="70" t="str">
        <f t="shared" si="30"/>
        <v xml:space="preserve"> </v>
      </c>
      <c r="BK24" s="70">
        <f t="shared" si="31"/>
        <v>1</v>
      </c>
      <c r="BL24" s="70">
        <f t="shared" si="32"/>
        <v>1</v>
      </c>
      <c r="BM24" s="70">
        <f t="shared" si="33"/>
        <v>1</v>
      </c>
      <c r="BN24" s="70" t="str">
        <f t="shared" si="34"/>
        <v xml:space="preserve"> </v>
      </c>
      <c r="BO24" s="70" t="str">
        <f t="shared" si="35"/>
        <v xml:space="preserve"> </v>
      </c>
      <c r="BP24" s="70">
        <f t="shared" si="36"/>
        <v>1</v>
      </c>
      <c r="BQ24" s="70" t="str">
        <f t="shared" si="37"/>
        <v xml:space="preserve"> </v>
      </c>
      <c r="BR24" s="70">
        <f t="shared" si="38"/>
        <v>1</v>
      </c>
      <c r="BS24" s="70" t="str">
        <f t="shared" si="39"/>
        <v xml:space="preserve"> </v>
      </c>
      <c r="BT24" s="70">
        <f t="shared" si="40"/>
        <v>1</v>
      </c>
      <c r="BU24" s="70">
        <f t="shared" si="41"/>
        <v>1</v>
      </c>
      <c r="BV24" s="70">
        <f t="shared" si="42"/>
        <v>1</v>
      </c>
      <c r="BW24" s="70" t="str">
        <f t="shared" si="43"/>
        <v xml:space="preserve"> </v>
      </c>
      <c r="BX24" s="70">
        <f t="shared" si="44"/>
        <v>1</v>
      </c>
      <c r="BY24" s="70">
        <f t="shared" si="45"/>
        <v>1</v>
      </c>
      <c r="BZ24" s="70">
        <f t="shared" si="46"/>
        <v>1</v>
      </c>
      <c r="CA24" s="70">
        <f t="shared" si="47"/>
        <v>1</v>
      </c>
      <c r="CB24" s="70" t="str">
        <f t="shared" si="48"/>
        <v xml:space="preserve"> </v>
      </c>
      <c r="CC24" s="70" t="str">
        <f t="shared" si="49"/>
        <v xml:space="preserve"> </v>
      </c>
      <c r="CD24" s="70" t="str">
        <f t="shared" si="50"/>
        <v xml:space="preserve"> </v>
      </c>
      <c r="CE24" s="70" t="str">
        <f t="shared" si="51"/>
        <v xml:space="preserve"> </v>
      </c>
      <c r="CF24" s="70">
        <f t="shared" si="52"/>
        <v>1</v>
      </c>
      <c r="CG24" s="70" t="str">
        <f t="shared" si="53"/>
        <v xml:space="preserve"> </v>
      </c>
      <c r="CH24" s="70" t="str">
        <f t="shared" si="54"/>
        <v xml:space="preserve"> </v>
      </c>
      <c r="CI24" s="70">
        <f t="shared" si="55"/>
        <v>1</v>
      </c>
      <c r="CJ24" s="70">
        <f t="shared" si="56"/>
        <v>1</v>
      </c>
      <c r="CK24" s="70">
        <f t="shared" si="57"/>
        <v>1</v>
      </c>
      <c r="CL24" s="70">
        <f t="shared" si="58"/>
        <v>1</v>
      </c>
      <c r="CM24" s="70">
        <f t="shared" si="59"/>
        <v>1</v>
      </c>
      <c r="CN24" s="70" t="str">
        <f t="shared" si="60"/>
        <v xml:space="preserve"> </v>
      </c>
      <c r="CO24" s="70" t="str">
        <f t="shared" si="61"/>
        <v xml:space="preserve"> </v>
      </c>
      <c r="CP24" s="70" t="str">
        <f t="shared" si="62"/>
        <v xml:space="preserve"> </v>
      </c>
      <c r="CQ24" s="70" t="str">
        <f t="shared" si="63"/>
        <v xml:space="preserve"> </v>
      </c>
      <c r="CR24" s="70" t="str">
        <f t="shared" si="64"/>
        <v xml:space="preserve"> </v>
      </c>
      <c r="CS24" s="70" t="str">
        <f t="shared" si="65"/>
        <v xml:space="preserve"> </v>
      </c>
      <c r="CT24" s="70" t="str">
        <f t="shared" si="66"/>
        <v xml:space="preserve"> </v>
      </c>
      <c r="CU24" s="70" t="str">
        <f t="shared" si="67"/>
        <v xml:space="preserve"> </v>
      </c>
    </row>
    <row r="25" spans="1:99" s="16" customFormat="1" ht="18.75" x14ac:dyDescent="0.3">
      <c r="A25" s="147"/>
      <c r="B25" s="42">
        <v>4</v>
      </c>
      <c r="C25" s="58" t="s">
        <v>158</v>
      </c>
      <c r="D25" s="26" t="s">
        <v>112</v>
      </c>
      <c r="E25" s="26" t="s">
        <v>90</v>
      </c>
      <c r="F25" s="26" t="s">
        <v>88</v>
      </c>
      <c r="G25" s="26" t="s">
        <v>32</v>
      </c>
      <c r="H25" s="26" t="s">
        <v>30</v>
      </c>
      <c r="I25" s="26" t="s">
        <v>31</v>
      </c>
      <c r="J25" s="26" t="s">
        <v>23</v>
      </c>
      <c r="K25" s="26" t="s">
        <v>28</v>
      </c>
      <c r="L25" s="26" t="s">
        <v>13</v>
      </c>
      <c r="M25" s="26" t="s">
        <v>89</v>
      </c>
      <c r="N25" s="26" t="s">
        <v>6</v>
      </c>
      <c r="O25" s="26" t="s">
        <v>109</v>
      </c>
      <c r="P25" s="26" t="s">
        <v>7</v>
      </c>
      <c r="Q25" s="26" t="s">
        <v>118</v>
      </c>
      <c r="R25" s="26" t="s">
        <v>41</v>
      </c>
      <c r="S25" s="26" t="s">
        <v>14</v>
      </c>
      <c r="T25" s="26" t="s">
        <v>8</v>
      </c>
      <c r="U25" s="26" t="s">
        <v>114</v>
      </c>
      <c r="V25" s="26" t="s">
        <v>33</v>
      </c>
      <c r="W25" s="26" t="s">
        <v>111</v>
      </c>
      <c r="X25" s="26" t="s">
        <v>15</v>
      </c>
      <c r="Y25" s="26" t="s">
        <v>9</v>
      </c>
      <c r="Z25" s="26" t="s">
        <v>87</v>
      </c>
      <c r="AA25" s="26" t="s">
        <v>27</v>
      </c>
      <c r="AB25" s="26" t="s">
        <v>120</v>
      </c>
      <c r="AC25" s="26" t="s">
        <v>16</v>
      </c>
      <c r="AD25" s="26" t="s">
        <v>96</v>
      </c>
      <c r="AE25" s="27" t="s">
        <v>115</v>
      </c>
      <c r="AF25" s="70" t="str">
        <f t="shared" si="0"/>
        <v xml:space="preserve"> </v>
      </c>
      <c r="AG25" s="70" t="str">
        <f t="shared" si="1"/>
        <v xml:space="preserve"> </v>
      </c>
      <c r="AH25" s="70">
        <f t="shared" si="2"/>
        <v>1</v>
      </c>
      <c r="AI25" s="70">
        <f t="shared" si="3"/>
        <v>1</v>
      </c>
      <c r="AJ25" s="70" t="str">
        <f t="shared" si="4"/>
        <v xml:space="preserve"> </v>
      </c>
      <c r="AK25" s="70">
        <f t="shared" si="5"/>
        <v>1</v>
      </c>
      <c r="AL25" s="70">
        <f t="shared" si="6"/>
        <v>1</v>
      </c>
      <c r="AM25" s="70">
        <f t="shared" si="7"/>
        <v>1</v>
      </c>
      <c r="AN25" s="70" t="str">
        <f t="shared" si="8"/>
        <v xml:space="preserve"> </v>
      </c>
      <c r="AO25" s="70" t="str">
        <f t="shared" si="9"/>
        <v xml:space="preserve"> </v>
      </c>
      <c r="AP25" s="70" t="str">
        <f t="shared" si="10"/>
        <v xml:space="preserve"> </v>
      </c>
      <c r="AQ25" s="70" t="str">
        <f t="shared" si="11"/>
        <v xml:space="preserve"> </v>
      </c>
      <c r="AR25" s="70">
        <f t="shared" si="12"/>
        <v>1</v>
      </c>
      <c r="AS25" s="70" t="str">
        <f t="shared" si="13"/>
        <v xml:space="preserve"> </v>
      </c>
      <c r="AT25" s="70" t="str">
        <f t="shared" si="14"/>
        <v xml:space="preserve"> </v>
      </c>
      <c r="AU25" s="70" t="str">
        <f t="shared" si="15"/>
        <v xml:space="preserve"> </v>
      </c>
      <c r="AV25" s="70" t="str">
        <f t="shared" si="16"/>
        <v xml:space="preserve"> </v>
      </c>
      <c r="AW25" s="70" t="str">
        <f t="shared" si="17"/>
        <v xml:space="preserve"> </v>
      </c>
      <c r="AX25" s="70">
        <f t="shared" si="18"/>
        <v>1</v>
      </c>
      <c r="AY25" s="70" t="str">
        <f t="shared" si="19"/>
        <v xml:space="preserve"> </v>
      </c>
      <c r="AZ25" s="70" t="str">
        <f t="shared" si="20"/>
        <v xml:space="preserve"> </v>
      </c>
      <c r="BA25" s="70" t="str">
        <f t="shared" si="21"/>
        <v xml:space="preserve"> </v>
      </c>
      <c r="BB25" s="70">
        <f t="shared" si="22"/>
        <v>1</v>
      </c>
      <c r="BC25" s="70" t="str">
        <f t="shared" si="23"/>
        <v xml:space="preserve"> </v>
      </c>
      <c r="BD25" s="70" t="str">
        <f t="shared" si="24"/>
        <v xml:space="preserve"> </v>
      </c>
      <c r="BE25" s="70">
        <f t="shared" si="25"/>
        <v>1</v>
      </c>
      <c r="BF25" s="70" t="str">
        <f t="shared" si="26"/>
        <v xml:space="preserve"> </v>
      </c>
      <c r="BG25" s="70">
        <f t="shared" si="27"/>
        <v>1</v>
      </c>
      <c r="BH25" s="70" t="str">
        <f t="shared" si="28"/>
        <v xml:space="preserve"> </v>
      </c>
      <c r="BI25" s="70" t="str">
        <f t="shared" si="29"/>
        <v xml:space="preserve"> </v>
      </c>
      <c r="BJ25" s="70" t="str">
        <f t="shared" si="30"/>
        <v xml:space="preserve"> </v>
      </c>
      <c r="BK25" s="70">
        <f t="shared" si="31"/>
        <v>1</v>
      </c>
      <c r="BL25" s="70">
        <f t="shared" si="32"/>
        <v>1</v>
      </c>
      <c r="BM25" s="70">
        <f t="shared" si="33"/>
        <v>1</v>
      </c>
      <c r="BN25" s="70">
        <f t="shared" si="34"/>
        <v>1</v>
      </c>
      <c r="BO25" s="70" t="str">
        <f t="shared" si="35"/>
        <v xml:space="preserve"> </v>
      </c>
      <c r="BP25" s="70">
        <f t="shared" si="36"/>
        <v>1</v>
      </c>
      <c r="BQ25" s="70" t="str">
        <f t="shared" si="37"/>
        <v xml:space="preserve"> </v>
      </c>
      <c r="BR25" s="70">
        <f t="shared" si="38"/>
        <v>1</v>
      </c>
      <c r="BS25" s="70" t="str">
        <f t="shared" si="39"/>
        <v xml:space="preserve"> </v>
      </c>
      <c r="BT25" s="70" t="str">
        <f t="shared" si="40"/>
        <v xml:space="preserve"> </v>
      </c>
      <c r="BU25" s="70">
        <f t="shared" si="41"/>
        <v>1</v>
      </c>
      <c r="BV25" s="70">
        <f t="shared" si="42"/>
        <v>1</v>
      </c>
      <c r="BW25" s="70" t="str">
        <f t="shared" si="43"/>
        <v xml:space="preserve"> </v>
      </c>
      <c r="BX25" s="70">
        <f t="shared" si="44"/>
        <v>1</v>
      </c>
      <c r="BY25" s="70">
        <f t="shared" si="45"/>
        <v>1</v>
      </c>
      <c r="BZ25" s="70">
        <f t="shared" si="46"/>
        <v>1</v>
      </c>
      <c r="CA25" s="70">
        <f t="shared" si="47"/>
        <v>1</v>
      </c>
      <c r="CB25" s="70">
        <f t="shared" si="48"/>
        <v>1</v>
      </c>
      <c r="CC25" s="70" t="str">
        <f t="shared" si="49"/>
        <v xml:space="preserve"> </v>
      </c>
      <c r="CD25" s="70" t="str">
        <f t="shared" si="50"/>
        <v xml:space="preserve"> </v>
      </c>
      <c r="CE25" s="70" t="str">
        <f t="shared" si="51"/>
        <v xml:space="preserve"> </v>
      </c>
      <c r="CF25" s="70">
        <f t="shared" si="52"/>
        <v>1</v>
      </c>
      <c r="CG25" s="70" t="str">
        <f t="shared" si="53"/>
        <v xml:space="preserve"> </v>
      </c>
      <c r="CH25" s="70" t="str">
        <f t="shared" si="54"/>
        <v xml:space="preserve"> </v>
      </c>
      <c r="CI25" s="70">
        <f t="shared" si="55"/>
        <v>1</v>
      </c>
      <c r="CJ25" s="70" t="str">
        <f t="shared" si="56"/>
        <v xml:space="preserve"> </v>
      </c>
      <c r="CK25" s="70">
        <f t="shared" si="57"/>
        <v>1</v>
      </c>
      <c r="CL25" s="70">
        <f t="shared" si="58"/>
        <v>1</v>
      </c>
      <c r="CM25" s="70">
        <f t="shared" si="59"/>
        <v>1</v>
      </c>
      <c r="CN25" s="70" t="str">
        <f t="shared" si="60"/>
        <v xml:space="preserve"> </v>
      </c>
      <c r="CO25" s="70" t="str">
        <f t="shared" si="61"/>
        <v xml:space="preserve"> </v>
      </c>
      <c r="CP25" s="70" t="str">
        <f t="shared" si="62"/>
        <v xml:space="preserve"> </v>
      </c>
      <c r="CQ25" s="70" t="str">
        <f t="shared" si="63"/>
        <v xml:space="preserve"> </v>
      </c>
      <c r="CR25" s="70" t="str">
        <f t="shared" si="64"/>
        <v xml:space="preserve"> </v>
      </c>
      <c r="CS25" s="70" t="str">
        <f t="shared" si="65"/>
        <v xml:space="preserve"> </v>
      </c>
      <c r="CT25" s="70" t="str">
        <f t="shared" si="66"/>
        <v xml:space="preserve"> </v>
      </c>
      <c r="CU25" s="70" t="str">
        <f t="shared" si="67"/>
        <v xml:space="preserve"> </v>
      </c>
    </row>
    <row r="26" spans="1:99" s="20" customFormat="1" ht="18.75" x14ac:dyDescent="0.3">
      <c r="A26" s="157">
        <v>7</v>
      </c>
      <c r="B26" s="43">
        <v>1</v>
      </c>
      <c r="C26" s="59" t="s">
        <v>154</v>
      </c>
      <c r="D26" s="28" t="s">
        <v>27</v>
      </c>
      <c r="E26" s="28" t="s">
        <v>101</v>
      </c>
      <c r="F26" s="28" t="s">
        <v>117</v>
      </c>
      <c r="G26" s="28" t="s">
        <v>114</v>
      </c>
      <c r="H26" s="28" t="s">
        <v>3</v>
      </c>
      <c r="I26" s="28" t="s">
        <v>88</v>
      </c>
      <c r="J26" s="28" t="s">
        <v>4</v>
      </c>
      <c r="K26" s="28" t="s">
        <v>90</v>
      </c>
      <c r="L26" s="28" t="s">
        <v>13</v>
      </c>
      <c r="M26" s="28" t="s">
        <v>5</v>
      </c>
      <c r="N26" s="28" t="s">
        <v>96</v>
      </c>
      <c r="O26" s="28" t="s">
        <v>120</v>
      </c>
      <c r="P26" s="28" t="s">
        <v>28</v>
      </c>
      <c r="Q26" s="28" t="s">
        <v>109</v>
      </c>
      <c r="R26" s="28" t="s">
        <v>94</v>
      </c>
      <c r="S26" s="28" t="s">
        <v>102</v>
      </c>
      <c r="T26" s="28" t="s">
        <v>93</v>
      </c>
      <c r="U26" s="28" t="s">
        <v>14</v>
      </c>
      <c r="V26" s="28" t="s">
        <v>95</v>
      </c>
      <c r="W26" s="28" t="s">
        <v>9</v>
      </c>
      <c r="X26" s="28" t="s">
        <v>30</v>
      </c>
      <c r="Y26" s="28" t="s">
        <v>119</v>
      </c>
      <c r="Z26" s="28" t="s">
        <v>24</v>
      </c>
      <c r="AA26" s="28" t="s">
        <v>112</v>
      </c>
      <c r="AB26" s="28" t="s">
        <v>31</v>
      </c>
      <c r="AC26" s="28" t="s">
        <v>110</v>
      </c>
      <c r="AD26" s="28" t="s">
        <v>103</v>
      </c>
      <c r="AE26" s="29" t="s">
        <v>25</v>
      </c>
      <c r="AF26" s="71">
        <f t="shared" si="0"/>
        <v>1</v>
      </c>
      <c r="AG26" s="71">
        <f t="shared" si="1"/>
        <v>1</v>
      </c>
      <c r="AH26" s="71" t="str">
        <f t="shared" si="2"/>
        <v xml:space="preserve"> </v>
      </c>
      <c r="AI26" s="71" t="str">
        <f t="shared" si="3"/>
        <v xml:space="preserve"> </v>
      </c>
      <c r="AJ26" s="71" t="str">
        <f t="shared" si="4"/>
        <v xml:space="preserve"> </v>
      </c>
      <c r="AK26" s="71" t="str">
        <f t="shared" si="5"/>
        <v xml:space="preserve"> </v>
      </c>
      <c r="AL26" s="71">
        <f t="shared" si="6"/>
        <v>1</v>
      </c>
      <c r="AM26" s="71">
        <f t="shared" si="7"/>
        <v>1</v>
      </c>
      <c r="AN26" s="71" t="str">
        <f t="shared" si="8"/>
        <v xml:space="preserve"> </v>
      </c>
      <c r="AO26" s="71">
        <f t="shared" si="9"/>
        <v>1</v>
      </c>
      <c r="AP26" s="71" t="str">
        <f t="shared" si="10"/>
        <v xml:space="preserve"> </v>
      </c>
      <c r="AQ26" s="71">
        <f t="shared" si="11"/>
        <v>1</v>
      </c>
      <c r="AR26" s="71" t="str">
        <f t="shared" si="12"/>
        <v xml:space="preserve"> </v>
      </c>
      <c r="AS26" s="71" t="str">
        <f t="shared" si="13"/>
        <v xml:space="preserve"> </v>
      </c>
      <c r="AT26" s="71" t="str">
        <f t="shared" si="14"/>
        <v xml:space="preserve"> </v>
      </c>
      <c r="AU26" s="71" t="str">
        <f t="shared" si="15"/>
        <v xml:space="preserve"> </v>
      </c>
      <c r="AV26" s="71" t="str">
        <f t="shared" si="16"/>
        <v xml:space="preserve"> </v>
      </c>
      <c r="AW26" s="71">
        <f t="shared" si="17"/>
        <v>1</v>
      </c>
      <c r="AX26" s="71" t="str">
        <f t="shared" si="18"/>
        <v xml:space="preserve"> </v>
      </c>
      <c r="AY26" s="71">
        <f t="shared" si="19"/>
        <v>1</v>
      </c>
      <c r="AZ26" s="71" t="str">
        <f t="shared" si="20"/>
        <v xml:space="preserve"> </v>
      </c>
      <c r="BA26" s="71">
        <f t="shared" si="21"/>
        <v>1</v>
      </c>
      <c r="BB26" s="71" t="str">
        <f t="shared" si="22"/>
        <v xml:space="preserve"> </v>
      </c>
      <c r="BC26" s="71" t="str">
        <f t="shared" si="23"/>
        <v xml:space="preserve"> </v>
      </c>
      <c r="BD26" s="71" t="str">
        <f t="shared" si="24"/>
        <v xml:space="preserve"> </v>
      </c>
      <c r="BE26" s="71" t="str">
        <f t="shared" si="25"/>
        <v xml:space="preserve"> </v>
      </c>
      <c r="BF26" s="71" t="str">
        <f t="shared" si="26"/>
        <v xml:space="preserve"> </v>
      </c>
      <c r="BG26" s="71">
        <f t="shared" si="27"/>
        <v>1</v>
      </c>
      <c r="BH26" s="71">
        <f t="shared" si="28"/>
        <v>1</v>
      </c>
      <c r="BI26" s="71">
        <f t="shared" si="29"/>
        <v>1</v>
      </c>
      <c r="BJ26" s="71" t="str">
        <f t="shared" si="30"/>
        <v xml:space="preserve"> </v>
      </c>
      <c r="BK26" s="71" t="str">
        <f t="shared" si="31"/>
        <v xml:space="preserve"> </v>
      </c>
      <c r="BL26" s="71">
        <f t="shared" si="32"/>
        <v>1</v>
      </c>
      <c r="BM26" s="71" t="str">
        <f t="shared" si="33"/>
        <v xml:space="preserve"> </v>
      </c>
      <c r="BN26" s="71">
        <f t="shared" si="34"/>
        <v>1</v>
      </c>
      <c r="BO26" s="71" t="str">
        <f t="shared" si="35"/>
        <v xml:space="preserve"> </v>
      </c>
      <c r="BP26" s="71" t="str">
        <f t="shared" si="36"/>
        <v xml:space="preserve"> </v>
      </c>
      <c r="BQ26" s="71">
        <f t="shared" si="37"/>
        <v>1</v>
      </c>
      <c r="BR26" s="71">
        <f t="shared" si="38"/>
        <v>1</v>
      </c>
      <c r="BS26" s="71">
        <f t="shared" si="39"/>
        <v>1</v>
      </c>
      <c r="BT26" s="71">
        <f t="shared" si="40"/>
        <v>1</v>
      </c>
      <c r="BU26" s="71" t="str">
        <f t="shared" si="41"/>
        <v xml:space="preserve"> </v>
      </c>
      <c r="BV26" s="71">
        <f t="shared" si="42"/>
        <v>1</v>
      </c>
      <c r="BW26" s="71" t="str">
        <f t="shared" si="43"/>
        <v xml:space="preserve"> </v>
      </c>
      <c r="BX26" s="71">
        <f t="shared" si="44"/>
        <v>1</v>
      </c>
      <c r="BY26" s="71">
        <f t="shared" si="45"/>
        <v>1</v>
      </c>
      <c r="BZ26" s="71">
        <f t="shared" si="46"/>
        <v>1</v>
      </c>
      <c r="CA26" s="71">
        <f t="shared" si="47"/>
        <v>1</v>
      </c>
      <c r="CB26" s="71">
        <f t="shared" si="48"/>
        <v>1</v>
      </c>
      <c r="CC26" s="71" t="str">
        <f t="shared" si="49"/>
        <v xml:space="preserve"> </v>
      </c>
      <c r="CD26" s="71">
        <f t="shared" si="50"/>
        <v>1</v>
      </c>
      <c r="CE26" s="71">
        <f t="shared" si="51"/>
        <v>1</v>
      </c>
      <c r="CF26" s="71" t="str">
        <f t="shared" si="52"/>
        <v xml:space="preserve"> </v>
      </c>
      <c r="CG26" s="71" t="str">
        <f t="shared" si="53"/>
        <v xml:space="preserve"> </v>
      </c>
      <c r="CH26" s="71" t="str">
        <f t="shared" si="54"/>
        <v xml:space="preserve"> </v>
      </c>
      <c r="CI26" s="71" t="str">
        <f t="shared" si="55"/>
        <v xml:space="preserve"> </v>
      </c>
      <c r="CJ26" s="71" t="str">
        <f t="shared" si="56"/>
        <v xml:space="preserve"> </v>
      </c>
      <c r="CK26" s="71" t="str">
        <f t="shared" si="57"/>
        <v xml:space="preserve"> </v>
      </c>
      <c r="CL26" s="71">
        <f t="shared" si="58"/>
        <v>1</v>
      </c>
      <c r="CM26" s="71">
        <f t="shared" si="59"/>
        <v>1</v>
      </c>
      <c r="CN26" s="71" t="str">
        <f t="shared" si="60"/>
        <v xml:space="preserve"> </v>
      </c>
      <c r="CO26" s="71" t="str">
        <f t="shared" si="61"/>
        <v xml:space="preserve"> </v>
      </c>
      <c r="CP26" s="71" t="str">
        <f t="shared" si="62"/>
        <v xml:space="preserve"> </v>
      </c>
      <c r="CQ26" s="71" t="str">
        <f t="shared" si="63"/>
        <v xml:space="preserve"> </v>
      </c>
      <c r="CR26" s="71" t="str">
        <f t="shared" si="64"/>
        <v xml:space="preserve"> </v>
      </c>
      <c r="CS26" s="71" t="str">
        <f t="shared" si="65"/>
        <v xml:space="preserve"> </v>
      </c>
      <c r="CT26" s="71" t="str">
        <f t="shared" si="66"/>
        <v xml:space="preserve"> </v>
      </c>
      <c r="CU26" s="71" t="str">
        <f t="shared" si="67"/>
        <v xml:space="preserve"> </v>
      </c>
    </row>
    <row r="27" spans="1:99" s="20" customFormat="1" ht="18.75" x14ac:dyDescent="0.3">
      <c r="A27" s="158"/>
      <c r="B27" s="44">
        <v>2</v>
      </c>
      <c r="C27" s="60" t="s">
        <v>156</v>
      </c>
      <c r="D27" s="30" t="s">
        <v>90</v>
      </c>
      <c r="E27" s="30" t="s">
        <v>13</v>
      </c>
      <c r="F27" s="30" t="s">
        <v>27</v>
      </c>
      <c r="G27" s="30" t="s">
        <v>116</v>
      </c>
      <c r="H27" s="30" t="s">
        <v>3</v>
      </c>
      <c r="I27" s="30" t="s">
        <v>88</v>
      </c>
      <c r="J27" s="30" t="s">
        <v>114</v>
      </c>
      <c r="K27" s="30" t="s">
        <v>89</v>
      </c>
      <c r="L27" s="30" t="s">
        <v>111</v>
      </c>
      <c r="M27" s="30" t="s">
        <v>5</v>
      </c>
      <c r="N27" s="30" t="s">
        <v>28</v>
      </c>
      <c r="O27" s="30" t="s">
        <v>93</v>
      </c>
      <c r="P27" s="30" t="s">
        <v>109</v>
      </c>
      <c r="Q27" s="30" t="s">
        <v>34</v>
      </c>
      <c r="R27" s="30" t="s">
        <v>94</v>
      </c>
      <c r="S27" s="30" t="s">
        <v>95</v>
      </c>
      <c r="T27" s="30" t="s">
        <v>14</v>
      </c>
      <c r="U27" s="30" t="s">
        <v>96</v>
      </c>
      <c r="V27" s="30" t="s">
        <v>92</v>
      </c>
      <c r="W27" s="30" t="s">
        <v>25</v>
      </c>
      <c r="X27" s="30" t="s">
        <v>30</v>
      </c>
      <c r="Y27" s="30" t="s">
        <v>119</v>
      </c>
      <c r="Z27" s="30" t="s">
        <v>97</v>
      </c>
      <c r="AA27" s="30" t="s">
        <v>112</v>
      </c>
      <c r="AB27" s="30" t="s">
        <v>31</v>
      </c>
      <c r="AC27" s="30" t="s">
        <v>110</v>
      </c>
      <c r="AD27" s="30" t="s">
        <v>102</v>
      </c>
      <c r="AE27" s="31" t="s">
        <v>120</v>
      </c>
      <c r="AF27" s="71">
        <f t="shared" si="0"/>
        <v>1</v>
      </c>
      <c r="AG27" s="71" t="str">
        <f t="shared" si="1"/>
        <v xml:space="preserve"> </v>
      </c>
      <c r="AH27" s="71" t="str">
        <f t="shared" si="2"/>
        <v xml:space="preserve"> </v>
      </c>
      <c r="AI27" s="71" t="str">
        <f t="shared" si="3"/>
        <v xml:space="preserve"> </v>
      </c>
      <c r="AJ27" s="71">
        <f t="shared" si="4"/>
        <v>1</v>
      </c>
      <c r="AK27" s="71" t="str">
        <f t="shared" si="5"/>
        <v xml:space="preserve"> </v>
      </c>
      <c r="AL27" s="71" t="str">
        <f t="shared" si="6"/>
        <v xml:space="preserve"> </v>
      </c>
      <c r="AM27" s="71">
        <f t="shared" si="7"/>
        <v>1</v>
      </c>
      <c r="AN27" s="71" t="str">
        <f t="shared" si="8"/>
        <v xml:space="preserve"> </v>
      </c>
      <c r="AO27" s="71">
        <f t="shared" si="9"/>
        <v>1</v>
      </c>
      <c r="AP27" s="71" t="str">
        <f t="shared" si="10"/>
        <v xml:space="preserve"> </v>
      </c>
      <c r="AQ27" s="71">
        <f t="shared" si="11"/>
        <v>1</v>
      </c>
      <c r="AR27" s="71" t="str">
        <f t="shared" si="12"/>
        <v xml:space="preserve"> </v>
      </c>
      <c r="AS27" s="71" t="str">
        <f t="shared" si="13"/>
        <v xml:space="preserve"> </v>
      </c>
      <c r="AT27" s="71" t="str">
        <f t="shared" si="14"/>
        <v xml:space="preserve"> </v>
      </c>
      <c r="AU27" s="71" t="str">
        <f t="shared" si="15"/>
        <v xml:space="preserve"> </v>
      </c>
      <c r="AV27" s="71" t="str">
        <f t="shared" si="16"/>
        <v xml:space="preserve"> </v>
      </c>
      <c r="AW27" s="71">
        <f t="shared" si="17"/>
        <v>1</v>
      </c>
      <c r="AX27" s="71">
        <f t="shared" si="18"/>
        <v>1</v>
      </c>
      <c r="AY27" s="71" t="str">
        <f t="shared" si="19"/>
        <v xml:space="preserve"> </v>
      </c>
      <c r="AZ27" s="71" t="str">
        <f t="shared" si="20"/>
        <v xml:space="preserve"> </v>
      </c>
      <c r="BA27" s="71" t="str">
        <f t="shared" si="21"/>
        <v xml:space="preserve"> </v>
      </c>
      <c r="BB27" s="71" t="str">
        <f t="shared" si="22"/>
        <v xml:space="preserve"> </v>
      </c>
      <c r="BC27" s="71">
        <f t="shared" si="23"/>
        <v>1</v>
      </c>
      <c r="BD27" s="71" t="str">
        <f t="shared" si="24"/>
        <v xml:space="preserve"> </v>
      </c>
      <c r="BE27" s="71" t="str">
        <f t="shared" si="25"/>
        <v xml:space="preserve"> </v>
      </c>
      <c r="BF27" s="71">
        <f t="shared" si="26"/>
        <v>1</v>
      </c>
      <c r="BG27" s="71">
        <f t="shared" si="27"/>
        <v>1</v>
      </c>
      <c r="BH27" s="71" t="str">
        <f t="shared" si="28"/>
        <v xml:space="preserve"> </v>
      </c>
      <c r="BI27" s="71">
        <f t="shared" si="29"/>
        <v>1</v>
      </c>
      <c r="BJ27" s="71" t="str">
        <f t="shared" si="30"/>
        <v xml:space="preserve"> </v>
      </c>
      <c r="BK27" s="71" t="str">
        <f t="shared" si="31"/>
        <v xml:space="preserve"> </v>
      </c>
      <c r="BL27" s="71">
        <f t="shared" si="32"/>
        <v>1</v>
      </c>
      <c r="BM27" s="71" t="str">
        <f t="shared" si="33"/>
        <v xml:space="preserve"> </v>
      </c>
      <c r="BN27" s="71">
        <f t="shared" si="34"/>
        <v>1</v>
      </c>
      <c r="BO27" s="71" t="str">
        <f t="shared" si="35"/>
        <v xml:space="preserve"> </v>
      </c>
      <c r="BP27" s="71">
        <f t="shared" si="36"/>
        <v>1</v>
      </c>
      <c r="BQ27" s="71">
        <f t="shared" si="37"/>
        <v>1</v>
      </c>
      <c r="BR27" s="71">
        <f t="shared" si="38"/>
        <v>1</v>
      </c>
      <c r="BS27" s="71">
        <f t="shared" si="39"/>
        <v>1</v>
      </c>
      <c r="BT27" s="71">
        <f t="shared" si="40"/>
        <v>1</v>
      </c>
      <c r="BU27" s="71" t="str">
        <f t="shared" si="41"/>
        <v xml:space="preserve"> </v>
      </c>
      <c r="BV27" s="71">
        <f t="shared" si="42"/>
        <v>1</v>
      </c>
      <c r="BW27" s="71" t="str">
        <f t="shared" si="43"/>
        <v xml:space="preserve"> </v>
      </c>
      <c r="BX27" s="71">
        <f t="shared" si="44"/>
        <v>1</v>
      </c>
      <c r="BY27" s="71">
        <f t="shared" si="45"/>
        <v>1</v>
      </c>
      <c r="BZ27" s="71">
        <f t="shared" si="46"/>
        <v>1</v>
      </c>
      <c r="CA27" s="71">
        <f t="shared" si="47"/>
        <v>1</v>
      </c>
      <c r="CB27" s="71">
        <f t="shared" si="48"/>
        <v>1</v>
      </c>
      <c r="CC27" s="71" t="str">
        <f t="shared" si="49"/>
        <v xml:space="preserve"> </v>
      </c>
      <c r="CD27" s="71" t="str">
        <f t="shared" si="50"/>
        <v xml:space="preserve"> </v>
      </c>
      <c r="CE27" s="71">
        <f t="shared" si="51"/>
        <v>1</v>
      </c>
      <c r="CF27" s="71" t="str">
        <f t="shared" si="52"/>
        <v xml:space="preserve"> </v>
      </c>
      <c r="CG27" s="71" t="str">
        <f t="shared" si="53"/>
        <v xml:space="preserve"> </v>
      </c>
      <c r="CH27" s="71" t="str">
        <f t="shared" si="54"/>
        <v xml:space="preserve"> </v>
      </c>
      <c r="CI27" s="71" t="str">
        <f t="shared" si="55"/>
        <v xml:space="preserve"> </v>
      </c>
      <c r="CJ27" s="71">
        <f t="shared" si="56"/>
        <v>1</v>
      </c>
      <c r="CK27" s="71" t="str">
        <f t="shared" si="57"/>
        <v xml:space="preserve"> </v>
      </c>
      <c r="CL27" s="71">
        <f t="shared" si="58"/>
        <v>1</v>
      </c>
      <c r="CM27" s="71">
        <f t="shared" si="59"/>
        <v>1</v>
      </c>
      <c r="CN27" s="71" t="str">
        <f t="shared" si="60"/>
        <v xml:space="preserve"> </v>
      </c>
      <c r="CO27" s="71" t="str">
        <f t="shared" si="61"/>
        <v xml:space="preserve"> </v>
      </c>
      <c r="CP27" s="71" t="str">
        <f t="shared" si="62"/>
        <v xml:space="preserve"> </v>
      </c>
      <c r="CQ27" s="71" t="str">
        <f t="shared" si="63"/>
        <v xml:space="preserve"> </v>
      </c>
      <c r="CR27" s="71" t="str">
        <f t="shared" si="64"/>
        <v xml:space="preserve"> </v>
      </c>
      <c r="CS27" s="71" t="str">
        <f t="shared" si="65"/>
        <v xml:space="preserve"> </v>
      </c>
      <c r="CT27" s="71" t="str">
        <f t="shared" si="66"/>
        <v xml:space="preserve"> </v>
      </c>
      <c r="CU27" s="71" t="str">
        <f t="shared" si="67"/>
        <v xml:space="preserve"> </v>
      </c>
    </row>
    <row r="28" spans="1:99" s="20" customFormat="1" ht="18.75" x14ac:dyDescent="0.3">
      <c r="A28" s="158"/>
      <c r="B28" s="44">
        <v>3</v>
      </c>
      <c r="C28" s="60" t="s">
        <v>157</v>
      </c>
      <c r="D28" s="30" t="s">
        <v>112</v>
      </c>
      <c r="E28" s="30" t="s">
        <v>116</v>
      </c>
      <c r="F28" s="30" t="s">
        <v>13</v>
      </c>
      <c r="G28" s="30" t="s">
        <v>90</v>
      </c>
      <c r="H28" s="30" t="s">
        <v>27</v>
      </c>
      <c r="I28" s="30" t="s">
        <v>114</v>
      </c>
      <c r="J28" s="30" t="s">
        <v>109</v>
      </c>
      <c r="K28" s="30" t="s">
        <v>89</v>
      </c>
      <c r="L28" s="30" t="s">
        <v>111</v>
      </c>
      <c r="M28" s="30" t="s">
        <v>92</v>
      </c>
      <c r="N28" s="30" t="s">
        <v>117</v>
      </c>
      <c r="O28" s="30" t="s">
        <v>28</v>
      </c>
      <c r="P28" s="30" t="s">
        <v>93</v>
      </c>
      <c r="Q28" s="30" t="s">
        <v>34</v>
      </c>
      <c r="R28" s="30" t="s">
        <v>120</v>
      </c>
      <c r="S28" s="30" t="s">
        <v>95</v>
      </c>
      <c r="T28" s="30" t="s">
        <v>33</v>
      </c>
      <c r="U28" s="30" t="s">
        <v>94</v>
      </c>
      <c r="V28" s="30" t="s">
        <v>14</v>
      </c>
      <c r="W28" s="30" t="s">
        <v>31</v>
      </c>
      <c r="X28" s="30" t="s">
        <v>97</v>
      </c>
      <c r="Y28" s="30" t="s">
        <v>9</v>
      </c>
      <c r="Z28" s="30" t="s">
        <v>30</v>
      </c>
      <c r="AA28" s="30" t="s">
        <v>5</v>
      </c>
      <c r="AB28" s="30" t="s">
        <v>25</v>
      </c>
      <c r="AC28" s="30" t="s">
        <v>119</v>
      </c>
      <c r="AD28" s="30" t="s">
        <v>24</v>
      </c>
      <c r="AE28" s="31" t="s">
        <v>2</v>
      </c>
      <c r="AF28" s="71" t="str">
        <f t="shared" si="0"/>
        <v xml:space="preserve"> </v>
      </c>
      <c r="AG28" s="71" t="str">
        <f t="shared" si="1"/>
        <v xml:space="preserve"> </v>
      </c>
      <c r="AH28" s="71" t="str">
        <f t="shared" si="2"/>
        <v xml:space="preserve"> </v>
      </c>
      <c r="AI28" s="71" t="str">
        <f t="shared" si="3"/>
        <v xml:space="preserve"> </v>
      </c>
      <c r="AJ28" s="71">
        <f t="shared" si="4"/>
        <v>1</v>
      </c>
      <c r="AK28" s="71" t="str">
        <f t="shared" si="5"/>
        <v xml:space="preserve"> </v>
      </c>
      <c r="AL28" s="71">
        <f t="shared" si="6"/>
        <v>1</v>
      </c>
      <c r="AM28" s="71" t="str">
        <f t="shared" si="7"/>
        <v xml:space="preserve"> </v>
      </c>
      <c r="AN28" s="71">
        <f t="shared" si="8"/>
        <v>1</v>
      </c>
      <c r="AO28" s="71">
        <f t="shared" si="9"/>
        <v>1</v>
      </c>
      <c r="AP28" s="71" t="str">
        <f t="shared" si="10"/>
        <v xml:space="preserve"> </v>
      </c>
      <c r="AQ28" s="71" t="str">
        <f t="shared" si="11"/>
        <v xml:space="preserve"> </v>
      </c>
      <c r="AR28" s="71" t="str">
        <f t="shared" si="12"/>
        <v xml:space="preserve"> </v>
      </c>
      <c r="AS28" s="71" t="str">
        <f t="shared" si="13"/>
        <v xml:space="preserve"> </v>
      </c>
      <c r="AT28" s="71" t="str">
        <f t="shared" si="14"/>
        <v xml:space="preserve"> </v>
      </c>
      <c r="AU28" s="71" t="str">
        <f t="shared" si="15"/>
        <v xml:space="preserve"> </v>
      </c>
      <c r="AV28" s="71" t="str">
        <f t="shared" si="16"/>
        <v xml:space="preserve"> </v>
      </c>
      <c r="AW28" s="71">
        <f t="shared" si="17"/>
        <v>1</v>
      </c>
      <c r="AX28" s="71">
        <f t="shared" si="18"/>
        <v>1</v>
      </c>
      <c r="AY28" s="71" t="str">
        <f t="shared" si="19"/>
        <v xml:space="preserve"> </v>
      </c>
      <c r="AZ28" s="71" t="str">
        <f t="shared" si="20"/>
        <v xml:space="preserve"> </v>
      </c>
      <c r="BA28" s="71">
        <f t="shared" si="21"/>
        <v>1</v>
      </c>
      <c r="BB28" s="71" t="str">
        <f t="shared" si="22"/>
        <v xml:space="preserve"> </v>
      </c>
      <c r="BC28" s="71">
        <f t="shared" si="23"/>
        <v>1</v>
      </c>
      <c r="BD28" s="71" t="str">
        <f t="shared" si="24"/>
        <v xml:space="preserve"> </v>
      </c>
      <c r="BE28" s="71" t="str">
        <f t="shared" si="25"/>
        <v xml:space="preserve"> </v>
      </c>
      <c r="BF28" s="71">
        <f t="shared" si="26"/>
        <v>1</v>
      </c>
      <c r="BG28" s="71">
        <f t="shared" si="27"/>
        <v>1</v>
      </c>
      <c r="BH28" s="71" t="str">
        <f t="shared" si="28"/>
        <v xml:space="preserve"> </v>
      </c>
      <c r="BI28" s="71">
        <f t="shared" si="29"/>
        <v>1</v>
      </c>
      <c r="BJ28" s="71" t="str">
        <f t="shared" si="30"/>
        <v xml:space="preserve"> </v>
      </c>
      <c r="BK28" s="71" t="str">
        <f t="shared" si="31"/>
        <v xml:space="preserve"> </v>
      </c>
      <c r="BL28" s="71">
        <f t="shared" si="32"/>
        <v>1</v>
      </c>
      <c r="BM28" s="71" t="str">
        <f t="shared" si="33"/>
        <v xml:space="preserve"> </v>
      </c>
      <c r="BN28" s="71">
        <f t="shared" si="34"/>
        <v>1</v>
      </c>
      <c r="BO28" s="71" t="str">
        <f t="shared" si="35"/>
        <v xml:space="preserve"> </v>
      </c>
      <c r="BP28" s="71">
        <f t="shared" si="36"/>
        <v>1</v>
      </c>
      <c r="BQ28" s="71">
        <f t="shared" si="37"/>
        <v>1</v>
      </c>
      <c r="BR28" s="71">
        <f t="shared" si="38"/>
        <v>1</v>
      </c>
      <c r="BS28" s="71">
        <f t="shared" si="39"/>
        <v>1</v>
      </c>
      <c r="BT28" s="71" t="str">
        <f t="shared" si="40"/>
        <v xml:space="preserve"> </v>
      </c>
      <c r="BU28" s="71" t="str">
        <f t="shared" si="41"/>
        <v xml:space="preserve"> </v>
      </c>
      <c r="BV28" s="71">
        <f t="shared" si="42"/>
        <v>1</v>
      </c>
      <c r="BW28" s="71" t="str">
        <f t="shared" si="43"/>
        <v xml:space="preserve"> </v>
      </c>
      <c r="BX28" s="71">
        <f t="shared" si="44"/>
        <v>1</v>
      </c>
      <c r="BY28" s="71">
        <f t="shared" si="45"/>
        <v>1</v>
      </c>
      <c r="BZ28" s="71">
        <f t="shared" si="46"/>
        <v>1</v>
      </c>
      <c r="CA28" s="71" t="str">
        <f t="shared" si="47"/>
        <v xml:space="preserve"> </v>
      </c>
      <c r="CB28" s="71">
        <f t="shared" si="48"/>
        <v>1</v>
      </c>
      <c r="CC28" s="71" t="str">
        <f t="shared" si="49"/>
        <v xml:space="preserve"> </v>
      </c>
      <c r="CD28" s="71">
        <f t="shared" si="50"/>
        <v>1</v>
      </c>
      <c r="CE28" s="71">
        <f t="shared" si="51"/>
        <v>1</v>
      </c>
      <c r="CF28" s="71" t="str">
        <f t="shared" si="52"/>
        <v xml:space="preserve"> </v>
      </c>
      <c r="CG28" s="71" t="str">
        <f t="shared" si="53"/>
        <v xml:space="preserve"> </v>
      </c>
      <c r="CH28" s="71" t="str">
        <f t="shared" si="54"/>
        <v xml:space="preserve"> </v>
      </c>
      <c r="CI28" s="71" t="str">
        <f t="shared" si="55"/>
        <v xml:space="preserve"> </v>
      </c>
      <c r="CJ28" s="71">
        <f t="shared" si="56"/>
        <v>1</v>
      </c>
      <c r="CK28" s="71">
        <f t="shared" si="57"/>
        <v>1</v>
      </c>
      <c r="CL28" s="71">
        <f t="shared" si="58"/>
        <v>1</v>
      </c>
      <c r="CM28" s="71">
        <f t="shared" si="59"/>
        <v>1</v>
      </c>
      <c r="CN28" s="71" t="str">
        <f t="shared" si="60"/>
        <v xml:space="preserve"> </v>
      </c>
      <c r="CO28" s="71" t="str">
        <f t="shared" si="61"/>
        <v xml:space="preserve"> </v>
      </c>
      <c r="CP28" s="71" t="str">
        <f t="shared" si="62"/>
        <v xml:space="preserve"> </v>
      </c>
      <c r="CQ28" s="71" t="str">
        <f t="shared" si="63"/>
        <v xml:space="preserve"> </v>
      </c>
      <c r="CR28" s="71" t="str">
        <f t="shared" si="64"/>
        <v xml:space="preserve"> </v>
      </c>
      <c r="CS28" s="71" t="str">
        <f t="shared" si="65"/>
        <v xml:space="preserve"> </v>
      </c>
      <c r="CT28" s="71" t="str">
        <f t="shared" si="66"/>
        <v xml:space="preserve"> </v>
      </c>
      <c r="CU28" s="71" t="str">
        <f t="shared" si="67"/>
        <v xml:space="preserve"> </v>
      </c>
    </row>
    <row r="29" spans="1:99" s="20" customFormat="1" ht="19.5" thickBot="1" x14ac:dyDescent="0.35">
      <c r="A29" s="159"/>
      <c r="B29" s="46">
        <v>4</v>
      </c>
      <c r="C29" s="62" t="s">
        <v>158</v>
      </c>
      <c r="D29" s="34" t="s">
        <v>155</v>
      </c>
      <c r="E29" s="34" t="s">
        <v>155</v>
      </c>
      <c r="F29" s="34" t="s">
        <v>155</v>
      </c>
      <c r="G29" s="34" t="s">
        <v>155</v>
      </c>
      <c r="H29" s="34" t="s">
        <v>155</v>
      </c>
      <c r="I29" s="34" t="s">
        <v>155</v>
      </c>
      <c r="J29" s="34" t="s">
        <v>155</v>
      </c>
      <c r="K29" s="34" t="s">
        <v>155</v>
      </c>
      <c r="L29" s="34" t="s">
        <v>155</v>
      </c>
      <c r="M29" s="34" t="s">
        <v>155</v>
      </c>
      <c r="N29" s="34" t="s">
        <v>155</v>
      </c>
      <c r="O29" s="34" t="s">
        <v>155</v>
      </c>
      <c r="P29" s="34" t="s">
        <v>155</v>
      </c>
      <c r="Q29" s="34" t="s">
        <v>155</v>
      </c>
      <c r="R29" s="34" t="s">
        <v>155</v>
      </c>
      <c r="S29" s="34" t="s">
        <v>155</v>
      </c>
      <c r="T29" s="34" t="s">
        <v>155</v>
      </c>
      <c r="U29" s="34" t="s">
        <v>155</v>
      </c>
      <c r="V29" s="34" t="s">
        <v>155</v>
      </c>
      <c r="W29" s="34" t="s">
        <v>155</v>
      </c>
      <c r="X29" s="34" t="s">
        <v>155</v>
      </c>
      <c r="Y29" s="34" t="s">
        <v>155</v>
      </c>
      <c r="Z29" s="34" t="s">
        <v>155</v>
      </c>
      <c r="AA29" s="34" t="s">
        <v>155</v>
      </c>
      <c r="AB29" s="34" t="s">
        <v>155</v>
      </c>
      <c r="AC29" s="34" t="s">
        <v>155</v>
      </c>
      <c r="AD29" s="34" t="s">
        <v>155</v>
      </c>
      <c r="AE29" s="35" t="s">
        <v>155</v>
      </c>
      <c r="AF29" s="71" t="str">
        <f t="shared" si="0"/>
        <v xml:space="preserve"> </v>
      </c>
      <c r="AG29" s="71" t="str">
        <f t="shared" si="1"/>
        <v xml:space="preserve"> </v>
      </c>
      <c r="AH29" s="71" t="str">
        <f t="shared" si="2"/>
        <v xml:space="preserve"> </v>
      </c>
      <c r="AI29" s="71" t="str">
        <f t="shared" si="3"/>
        <v xml:space="preserve"> </v>
      </c>
      <c r="AJ29" s="71" t="str">
        <f t="shared" si="4"/>
        <v xml:space="preserve"> </v>
      </c>
      <c r="AK29" s="71" t="str">
        <f t="shared" si="5"/>
        <v xml:space="preserve"> </v>
      </c>
      <c r="AL29" s="71" t="str">
        <f t="shared" si="6"/>
        <v xml:space="preserve"> </v>
      </c>
      <c r="AM29" s="71" t="str">
        <f t="shared" si="7"/>
        <v xml:space="preserve"> </v>
      </c>
      <c r="AN29" s="71" t="str">
        <f t="shared" si="8"/>
        <v xml:space="preserve"> </v>
      </c>
      <c r="AO29" s="71" t="str">
        <f t="shared" si="9"/>
        <v xml:space="preserve"> </v>
      </c>
      <c r="AP29" s="71" t="str">
        <f t="shared" si="10"/>
        <v xml:space="preserve"> </v>
      </c>
      <c r="AQ29" s="71" t="str">
        <f t="shared" si="11"/>
        <v xml:space="preserve"> </v>
      </c>
      <c r="AR29" s="71" t="str">
        <f t="shared" si="12"/>
        <v xml:space="preserve"> </v>
      </c>
      <c r="AS29" s="71" t="str">
        <f t="shared" si="13"/>
        <v xml:space="preserve"> </v>
      </c>
      <c r="AT29" s="71" t="str">
        <f t="shared" si="14"/>
        <v xml:space="preserve"> </v>
      </c>
      <c r="AU29" s="71" t="str">
        <f t="shared" si="15"/>
        <v xml:space="preserve"> </v>
      </c>
      <c r="AV29" s="71" t="str">
        <f t="shared" si="16"/>
        <v xml:space="preserve"> </v>
      </c>
      <c r="AW29" s="71" t="str">
        <f t="shared" si="17"/>
        <v xml:space="preserve"> </v>
      </c>
      <c r="AX29" s="71" t="str">
        <f t="shared" si="18"/>
        <v xml:space="preserve"> </v>
      </c>
      <c r="AY29" s="71" t="str">
        <f t="shared" si="19"/>
        <v xml:space="preserve"> </v>
      </c>
      <c r="AZ29" s="71" t="str">
        <f t="shared" si="20"/>
        <v xml:space="preserve"> </v>
      </c>
      <c r="BA29" s="71" t="str">
        <f t="shared" si="21"/>
        <v xml:space="preserve"> </v>
      </c>
      <c r="BB29" s="71" t="str">
        <f t="shared" si="22"/>
        <v xml:space="preserve"> </v>
      </c>
      <c r="BC29" s="71" t="str">
        <f t="shared" si="23"/>
        <v xml:space="preserve"> </v>
      </c>
      <c r="BD29" s="71" t="str">
        <f t="shared" si="24"/>
        <v xml:space="preserve"> </v>
      </c>
      <c r="BE29" s="71" t="str">
        <f t="shared" si="25"/>
        <v xml:space="preserve"> </v>
      </c>
      <c r="BF29" s="71" t="str">
        <f t="shared" si="26"/>
        <v xml:space="preserve"> </v>
      </c>
      <c r="BG29" s="71" t="str">
        <f t="shared" si="27"/>
        <v xml:space="preserve"> </v>
      </c>
      <c r="BH29" s="71" t="str">
        <f t="shared" si="28"/>
        <v xml:space="preserve"> </v>
      </c>
      <c r="BI29" s="71" t="str">
        <f t="shared" si="29"/>
        <v xml:space="preserve"> </v>
      </c>
      <c r="BJ29" s="71" t="str">
        <f t="shared" si="30"/>
        <v xml:space="preserve"> </v>
      </c>
      <c r="BK29" s="71" t="str">
        <f t="shared" si="31"/>
        <v xml:space="preserve"> </v>
      </c>
      <c r="BL29" s="71" t="str">
        <f t="shared" si="32"/>
        <v xml:space="preserve"> </v>
      </c>
      <c r="BM29" s="71" t="str">
        <f t="shared" si="33"/>
        <v xml:space="preserve"> </v>
      </c>
      <c r="BN29" s="71" t="str">
        <f t="shared" si="34"/>
        <v xml:space="preserve"> </v>
      </c>
      <c r="BO29" s="71" t="str">
        <f t="shared" si="35"/>
        <v xml:space="preserve"> </v>
      </c>
      <c r="BP29" s="71" t="str">
        <f t="shared" si="36"/>
        <v xml:space="preserve"> </v>
      </c>
      <c r="BQ29" s="71" t="str">
        <f t="shared" si="37"/>
        <v xml:space="preserve"> </v>
      </c>
      <c r="BR29" s="71" t="str">
        <f t="shared" si="38"/>
        <v xml:space="preserve"> </v>
      </c>
      <c r="BS29" s="71" t="str">
        <f t="shared" si="39"/>
        <v xml:space="preserve"> </v>
      </c>
      <c r="BT29" s="71" t="str">
        <f t="shared" si="40"/>
        <v xml:space="preserve"> </v>
      </c>
      <c r="BU29" s="71" t="str">
        <f t="shared" si="41"/>
        <v xml:space="preserve"> </v>
      </c>
      <c r="BV29" s="71" t="str">
        <f t="shared" si="42"/>
        <v xml:space="preserve"> </v>
      </c>
      <c r="BW29" s="71" t="str">
        <f t="shared" si="43"/>
        <v xml:space="preserve"> </v>
      </c>
      <c r="BX29" s="71" t="str">
        <f t="shared" si="44"/>
        <v xml:space="preserve"> </v>
      </c>
      <c r="BY29" s="71" t="str">
        <f t="shared" si="45"/>
        <v xml:space="preserve"> </v>
      </c>
      <c r="BZ29" s="71" t="str">
        <f t="shared" si="46"/>
        <v xml:space="preserve"> </v>
      </c>
      <c r="CA29" s="71" t="str">
        <f t="shared" si="47"/>
        <v xml:space="preserve"> </v>
      </c>
      <c r="CB29" s="71" t="str">
        <f t="shared" si="48"/>
        <v xml:space="preserve"> </v>
      </c>
      <c r="CC29" s="71" t="str">
        <f t="shared" si="49"/>
        <v xml:space="preserve"> </v>
      </c>
      <c r="CD29" s="71" t="str">
        <f t="shared" si="50"/>
        <v xml:space="preserve"> </v>
      </c>
      <c r="CE29" s="71" t="str">
        <f t="shared" si="51"/>
        <v xml:space="preserve"> </v>
      </c>
      <c r="CF29" s="71" t="str">
        <f t="shared" si="52"/>
        <v xml:space="preserve"> </v>
      </c>
      <c r="CG29" s="71" t="str">
        <f t="shared" si="53"/>
        <v xml:space="preserve"> </v>
      </c>
      <c r="CH29" s="71" t="str">
        <f t="shared" si="54"/>
        <v xml:space="preserve"> </v>
      </c>
      <c r="CI29" s="71" t="str">
        <f t="shared" si="55"/>
        <v xml:space="preserve"> </v>
      </c>
      <c r="CJ29" s="71" t="str">
        <f t="shared" si="56"/>
        <v xml:space="preserve"> </v>
      </c>
      <c r="CK29" s="71" t="str">
        <f t="shared" si="57"/>
        <v xml:space="preserve"> </v>
      </c>
      <c r="CL29" s="71" t="str">
        <f t="shared" si="58"/>
        <v xml:space="preserve"> </v>
      </c>
      <c r="CM29" s="71" t="str">
        <f t="shared" si="59"/>
        <v xml:space="preserve"> </v>
      </c>
      <c r="CN29" s="71" t="str">
        <f t="shared" si="60"/>
        <v xml:space="preserve"> </v>
      </c>
      <c r="CO29" s="71" t="str">
        <f t="shared" si="61"/>
        <v xml:space="preserve"> </v>
      </c>
      <c r="CP29" s="71" t="str">
        <f t="shared" si="62"/>
        <v xml:space="preserve"> </v>
      </c>
      <c r="CQ29" s="71" t="str">
        <f t="shared" si="63"/>
        <v xml:space="preserve"> </v>
      </c>
      <c r="CR29" s="71" t="str">
        <f t="shared" si="64"/>
        <v xml:space="preserve"> </v>
      </c>
      <c r="CS29" s="71" t="str">
        <f t="shared" si="65"/>
        <v xml:space="preserve"> </v>
      </c>
      <c r="CT29" s="71" t="str">
        <f t="shared" si="66"/>
        <v xml:space="preserve"> </v>
      </c>
      <c r="CU29" s="71" t="str">
        <f t="shared" si="67"/>
        <v xml:space="preserve"> </v>
      </c>
    </row>
    <row r="30" spans="1:99" s="36" customFormat="1" ht="34.5" customHeight="1" thickTop="1" thickBot="1" x14ac:dyDescent="0.35">
      <c r="A30" s="142" t="s">
        <v>125</v>
      </c>
      <c r="B30" s="143"/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4"/>
      <c r="AF30" s="72">
        <f>SUM(AF6:AF29)+SUM(AF32:AF43)</f>
        <v>14</v>
      </c>
      <c r="AG30" s="72">
        <f>SUM(AG6:AG29)+SUM(AG32:AG43)</f>
        <v>8</v>
      </c>
      <c r="AH30" s="72">
        <f>SUM(AH6:AH29)+SUM(AH32:AH43)</f>
        <v>10</v>
      </c>
      <c r="AI30" s="72">
        <f>SUM(AI6:AI29)+SUM(AI32:AI43)</f>
        <v>10</v>
      </c>
      <c r="AJ30" s="72">
        <f>SUM(AJ6:AJ29)+SUM(AJ32:AJ43)</f>
        <v>10</v>
      </c>
      <c r="AK30" s="72">
        <f>SUM(AK6:AK29)+SUM(AK32:AK43)</f>
        <v>9</v>
      </c>
      <c r="AL30" s="72">
        <f>SUM(AL6:AL29)+SUM(AL32:AL43)</f>
        <v>10</v>
      </c>
      <c r="AM30" s="72">
        <f>SUM(AM6:AM29)+SUM(AM32:AM43)</f>
        <v>10</v>
      </c>
      <c r="AN30" s="72">
        <f>SUM(AN6:AN29)+SUM(AN32:AN43)</f>
        <v>9</v>
      </c>
      <c r="AO30" s="72">
        <f>SUM(AO6:AO29)+SUM(AO32:AO43)</f>
        <v>13</v>
      </c>
      <c r="AP30" s="72">
        <f>SUM(AP6:AP29)+SUM(AP32:AP43)</f>
        <v>10</v>
      </c>
      <c r="AQ30" s="72">
        <f>SUM(AQ6:AQ29)+SUM(AQ32:AQ43)</f>
        <v>10</v>
      </c>
      <c r="AR30" s="72">
        <f>SUM(AR6:AR29)+SUM(AR32:AR43)</f>
        <v>13</v>
      </c>
      <c r="AS30" s="72">
        <f>SUM(AS6:AS29)+SUM(AS32:AS43)</f>
        <v>0</v>
      </c>
      <c r="AT30" s="72">
        <f>SUM(AT6:AT29)+SUM(AT32:AT43)</f>
        <v>20</v>
      </c>
      <c r="AU30" s="72">
        <f>SUM(AU6:AU29)+SUM(AU32:AU43)</f>
        <v>9</v>
      </c>
      <c r="AV30" s="72">
        <f>SUM(AV6:AV29)+SUM(AV32:AV43)</f>
        <v>24</v>
      </c>
      <c r="AW30" s="72">
        <f>SUM(AW6:AW29)+SUM(AW32:AW43)</f>
        <v>14</v>
      </c>
      <c r="AX30" s="72">
        <f>SUM(AX6:AX29)+SUM(AX32:AX43)</f>
        <v>12</v>
      </c>
      <c r="AY30" s="72">
        <f>SUM(AY6:AY29)+SUM(AY32:AY43)</f>
        <v>12</v>
      </c>
      <c r="AZ30" s="72">
        <f>SUM(AZ6:AZ29)+SUM(AZ32:AZ43)</f>
        <v>10</v>
      </c>
      <c r="BA30" s="72">
        <f>SUM(BA6:BA29)+SUM(BA32:BA43)</f>
        <v>12</v>
      </c>
      <c r="BB30" s="72">
        <f>SUM(BB6:BB29)+SUM(BB32:BB43)</f>
        <v>12</v>
      </c>
      <c r="BC30" s="72">
        <f>SUM(BC6:BC29)+SUM(BC32:BC43)</f>
        <v>15</v>
      </c>
      <c r="BD30" s="72">
        <f>SUM(BD6:BD29)+SUM(BD32:BD43)</f>
        <v>0</v>
      </c>
      <c r="BE30" s="72">
        <f>SUM(BE6:BE29)+SUM(BE32:BE43)</f>
        <v>12</v>
      </c>
      <c r="BF30" s="72">
        <f>SUM(BF6:BF29)+SUM(BF32:BF43)</f>
        <v>10</v>
      </c>
      <c r="BG30" s="72">
        <f>SUM(BG6:BG29)+SUM(BG32:BG43)</f>
        <v>14</v>
      </c>
      <c r="BH30" s="72">
        <f>SUM(BH6:BH29)+SUM(BH32:BH43)</f>
        <v>10</v>
      </c>
      <c r="BI30" s="72">
        <f>SUM(BI6:BI29)+SUM(BI32:BI43)</f>
        <v>10</v>
      </c>
      <c r="BJ30" s="72">
        <f>SUM(BJ6:BJ29)+SUM(BJ32:BJ43)</f>
        <v>2</v>
      </c>
      <c r="BK30" s="72">
        <f>SUM(BK6:BK29)+SUM(BK32:BK43)</f>
        <v>14</v>
      </c>
      <c r="BL30" s="72">
        <f>SUM(BL6:BL29)+SUM(BL32:BL43)</f>
        <v>14</v>
      </c>
      <c r="BM30" s="72">
        <f>SUM(BM6:BM29)+SUM(BM32:BM43)</f>
        <v>14</v>
      </c>
      <c r="BN30" s="72">
        <f>SUM(BN6:BN29)+SUM(BN32:BN43)</f>
        <v>18</v>
      </c>
      <c r="BO30" s="72">
        <f>SUM(BO6:BO29)+SUM(BO32:BO43)</f>
        <v>4</v>
      </c>
      <c r="BP30" s="72">
        <f>SUM(BP6:BP29)+SUM(BP32:BP43)</f>
        <v>16</v>
      </c>
      <c r="BQ30" s="72">
        <f>SUM(BQ6:BQ29)+SUM(BQ32:BQ43)</f>
        <v>19</v>
      </c>
      <c r="BR30" s="72">
        <f>SUM(BR6:BR29)+SUM(BR32:BR43)</f>
        <v>23</v>
      </c>
      <c r="BS30" s="72">
        <f>SUM(BS6:BS29)+SUM(BS32:BS43)</f>
        <v>15</v>
      </c>
      <c r="BT30" s="72">
        <f>SUM(BT6:BT29)+SUM(BT32:BT43)</f>
        <v>16</v>
      </c>
      <c r="BU30" s="72">
        <f>SUM(BU6:BU29)+SUM(BU32:BU43)</f>
        <v>12</v>
      </c>
      <c r="BV30" s="72">
        <f>SUM(BV6:BV29)+SUM(BV32:BV43)</f>
        <v>16</v>
      </c>
      <c r="BW30" s="72">
        <f>SUM(BW6:BW29)+SUM(BW32:BW43)</f>
        <v>0</v>
      </c>
      <c r="BX30" s="72">
        <f>SUM(BX6:BX29)+SUM(BX32:BX43)</f>
        <v>15</v>
      </c>
      <c r="BY30" s="72">
        <f>SUM(BY6:BY29)+SUM(BY32:BY43)</f>
        <v>13</v>
      </c>
      <c r="BZ30" s="72">
        <f>SUM(BZ6:BZ29)+SUM(BZ32:BZ43)</f>
        <v>14</v>
      </c>
      <c r="CA30" s="72">
        <f>SUM(CA6:CA29)+SUM(CA32:CA43)</f>
        <v>13</v>
      </c>
      <c r="CB30" s="72">
        <f>SUM(CB6:CB29)+SUM(CB32:CB43)</f>
        <v>10</v>
      </c>
      <c r="CC30" s="72">
        <f>SUM(CC6:CC29)+SUM(CC32:CC43)</f>
        <v>0</v>
      </c>
      <c r="CD30" s="72">
        <f>SUM(CD6:CD29)+SUM(CD32:CD43)</f>
        <v>8</v>
      </c>
      <c r="CE30" s="72">
        <f>SUM(CE6:CE29)+SUM(CE32:CE43)</f>
        <v>11</v>
      </c>
      <c r="CF30" s="72">
        <f>SUM(CF6:CF29)+SUM(CF32:CF43)</f>
        <v>15</v>
      </c>
      <c r="CG30" s="72">
        <f>SUM(CG6:CG29)+SUM(CG32:CG43)</f>
        <v>10</v>
      </c>
      <c r="CH30" s="72">
        <f>SUM(CH6:CH29)+SUM(CH32:CH43)</f>
        <v>12</v>
      </c>
      <c r="CI30" s="72">
        <f>SUM(CI6:CI29)+SUM(CI32:CI43)</f>
        <v>18</v>
      </c>
      <c r="CJ30" s="72">
        <f>SUM(CJ6:CJ29)+SUM(CJ32:CJ43)</f>
        <v>15</v>
      </c>
      <c r="CK30" s="72">
        <f>SUM(CK6:CK29)+SUM(CK32:CK43)</f>
        <v>17</v>
      </c>
      <c r="CL30" s="72">
        <f>SUM(CL6:CL29)+SUM(CL32:CL43)</f>
        <v>18</v>
      </c>
      <c r="CM30" s="72">
        <f>SUM(CM6:CM29)+SUM(CM32:CM43)</f>
        <v>14</v>
      </c>
      <c r="CN30" s="72">
        <f>SUM(CN6:CN29)+SUM(CN32:CN43)</f>
        <v>0</v>
      </c>
      <c r="CO30" s="72">
        <f>SUM(CO6:CO29)+SUM(CO32:CO43)</f>
        <v>6</v>
      </c>
      <c r="CP30" s="72">
        <f>SUM(CP6:CP29)+SUM(CP32:CP43)</f>
        <v>8</v>
      </c>
      <c r="CQ30" s="72">
        <f>SUM(CQ6:CQ29)+SUM(CQ32:CQ43)</f>
        <v>22</v>
      </c>
      <c r="CR30" s="72">
        <f>SUM(CR6:CR29)+SUM(CR32:CR43)</f>
        <v>16</v>
      </c>
      <c r="CS30" s="72">
        <f>SUM(CS6:CS29)+SUM(CS32:CS43)</f>
        <v>14</v>
      </c>
      <c r="CT30" s="72">
        <f>SUM(CT6:CT29)+SUM(CT32:CT43)</f>
        <v>18</v>
      </c>
      <c r="CU30" s="72">
        <f>SUM(CU6:CU29)+SUM(CU32:CU43)</f>
        <v>0</v>
      </c>
    </row>
    <row r="31" spans="1:99" s="36" customFormat="1" ht="15.75" thickTop="1" x14ac:dyDescent="0.25">
      <c r="A31" s="47" t="s">
        <v>123</v>
      </c>
      <c r="B31" s="48"/>
      <c r="C31" s="49" t="s">
        <v>124</v>
      </c>
      <c r="D31" s="50" t="s">
        <v>42</v>
      </c>
      <c r="E31" s="50" t="s">
        <v>43</v>
      </c>
      <c r="F31" s="50" t="s">
        <v>47</v>
      </c>
      <c r="G31" s="50" t="s">
        <v>48</v>
      </c>
      <c r="H31" s="50" t="s">
        <v>49</v>
      </c>
      <c r="I31" s="50" t="s">
        <v>50</v>
      </c>
      <c r="J31" s="50" t="s">
        <v>51</v>
      </c>
      <c r="K31" s="50" t="s">
        <v>52</v>
      </c>
      <c r="L31" s="50" t="s">
        <v>53</v>
      </c>
      <c r="M31" s="50" t="s">
        <v>54</v>
      </c>
      <c r="N31" s="50" t="s">
        <v>69</v>
      </c>
      <c r="O31" s="50" t="s">
        <v>70</v>
      </c>
      <c r="P31" s="50" t="s">
        <v>71</v>
      </c>
      <c r="Q31" s="50" t="s">
        <v>72</v>
      </c>
      <c r="R31" s="50" t="s">
        <v>73</v>
      </c>
      <c r="S31" s="50" t="s">
        <v>74</v>
      </c>
      <c r="T31" s="50" t="s">
        <v>75</v>
      </c>
      <c r="U31" s="50" t="s">
        <v>76</v>
      </c>
      <c r="V31" s="50" t="s">
        <v>77</v>
      </c>
      <c r="W31" s="50" t="s">
        <v>78</v>
      </c>
      <c r="X31" s="50" t="s">
        <v>79</v>
      </c>
      <c r="Y31" s="50" t="s">
        <v>80</v>
      </c>
      <c r="Z31" s="50" t="s">
        <v>81</v>
      </c>
      <c r="AA31" s="50" t="s">
        <v>82</v>
      </c>
      <c r="AB31" s="50" t="s">
        <v>83</v>
      </c>
      <c r="AC31" s="50" t="s">
        <v>84</v>
      </c>
      <c r="AD31" s="50" t="s">
        <v>85</v>
      </c>
      <c r="AE31" s="51" t="s">
        <v>86</v>
      </c>
      <c r="AF31" s="70" t="str">
        <f t="shared" si="0"/>
        <v xml:space="preserve"> </v>
      </c>
      <c r="AG31" s="70" t="str">
        <f t="shared" si="1"/>
        <v xml:space="preserve"> </v>
      </c>
      <c r="AH31" s="70" t="str">
        <f t="shared" si="2"/>
        <v xml:space="preserve"> </v>
      </c>
      <c r="AI31" s="70" t="str">
        <f t="shared" si="3"/>
        <v xml:space="preserve"> </v>
      </c>
      <c r="AJ31" s="70" t="str">
        <f t="shared" si="4"/>
        <v xml:space="preserve"> </v>
      </c>
      <c r="AK31" s="70" t="str">
        <f t="shared" si="5"/>
        <v xml:space="preserve"> </v>
      </c>
      <c r="AL31" s="70" t="str">
        <f t="shared" si="6"/>
        <v xml:space="preserve"> </v>
      </c>
      <c r="AM31" s="70" t="str">
        <f t="shared" si="7"/>
        <v xml:space="preserve"> </v>
      </c>
      <c r="AN31" s="70" t="str">
        <f t="shared" si="8"/>
        <v xml:space="preserve"> </v>
      </c>
      <c r="AO31" s="70" t="str">
        <f t="shared" si="9"/>
        <v xml:space="preserve"> </v>
      </c>
      <c r="AP31" s="70" t="str">
        <f t="shared" si="10"/>
        <v xml:space="preserve"> </v>
      </c>
      <c r="AQ31" s="70" t="str">
        <f t="shared" si="11"/>
        <v xml:space="preserve"> </v>
      </c>
      <c r="AR31" s="70" t="str">
        <f t="shared" si="12"/>
        <v xml:space="preserve"> </v>
      </c>
      <c r="AS31" s="70" t="str">
        <f t="shared" si="13"/>
        <v xml:space="preserve"> </v>
      </c>
      <c r="AT31" s="70" t="str">
        <f t="shared" si="14"/>
        <v xml:space="preserve"> </v>
      </c>
      <c r="AU31" s="70" t="str">
        <f t="shared" ref="AU31:AV43" si="68">IF(COUNTIF($D31:$AE31,"Tn3")&gt;=1,COUNTIF($D31:$AE31,"Tn3")," ")</f>
        <v xml:space="preserve"> </v>
      </c>
      <c r="AV31" s="70" t="str">
        <f t="shared" si="68"/>
        <v xml:space="preserve"> </v>
      </c>
      <c r="AW31" s="70" t="str">
        <f t="shared" si="17"/>
        <v xml:space="preserve"> </v>
      </c>
      <c r="AX31" s="70" t="str">
        <f t="shared" si="18"/>
        <v xml:space="preserve"> </v>
      </c>
      <c r="AY31" s="70" t="str">
        <f t="shared" si="19"/>
        <v xml:space="preserve"> </v>
      </c>
      <c r="AZ31" s="70" t="str">
        <f t="shared" si="20"/>
        <v xml:space="preserve"> </v>
      </c>
      <c r="BA31" s="70" t="str">
        <f t="shared" si="21"/>
        <v xml:space="preserve"> </v>
      </c>
      <c r="BB31" s="70" t="str">
        <f t="shared" si="22"/>
        <v xml:space="preserve"> </v>
      </c>
      <c r="BC31" s="70" t="str">
        <f t="shared" si="23"/>
        <v xml:space="preserve"> </v>
      </c>
      <c r="BD31" s="70" t="str">
        <f t="shared" si="24"/>
        <v xml:space="preserve"> </v>
      </c>
      <c r="BE31" s="70" t="str">
        <f t="shared" si="25"/>
        <v xml:space="preserve"> </v>
      </c>
      <c r="BF31" s="70" t="str">
        <f t="shared" si="26"/>
        <v xml:space="preserve"> </v>
      </c>
      <c r="BG31" s="70" t="str">
        <f t="shared" si="27"/>
        <v xml:space="preserve"> </v>
      </c>
      <c r="BH31" s="70" t="str">
        <f t="shared" si="28"/>
        <v xml:space="preserve"> </v>
      </c>
      <c r="BI31" s="70" t="str">
        <f t="shared" si="29"/>
        <v xml:space="preserve"> </v>
      </c>
      <c r="BJ31" s="70" t="str">
        <f t="shared" si="30"/>
        <v xml:space="preserve"> </v>
      </c>
      <c r="BK31" s="70" t="str">
        <f t="shared" si="31"/>
        <v xml:space="preserve"> </v>
      </c>
      <c r="BL31" s="70" t="str">
        <f t="shared" si="32"/>
        <v xml:space="preserve"> </v>
      </c>
      <c r="BM31" s="70" t="str">
        <f t="shared" si="33"/>
        <v xml:space="preserve"> </v>
      </c>
      <c r="BN31" s="70" t="str">
        <f t="shared" si="34"/>
        <v xml:space="preserve"> </v>
      </c>
      <c r="BO31" s="70" t="str">
        <f t="shared" si="35"/>
        <v xml:space="preserve"> </v>
      </c>
      <c r="BP31" s="70" t="str">
        <f t="shared" si="36"/>
        <v xml:space="preserve"> </v>
      </c>
      <c r="BQ31" s="70" t="str">
        <f t="shared" si="37"/>
        <v xml:space="preserve"> </v>
      </c>
      <c r="BR31" s="70" t="str">
        <f t="shared" si="38"/>
        <v xml:space="preserve"> </v>
      </c>
      <c r="BS31" s="70" t="str">
        <f t="shared" si="39"/>
        <v xml:space="preserve"> </v>
      </c>
      <c r="BT31" s="70" t="str">
        <f t="shared" si="40"/>
        <v xml:space="preserve"> </v>
      </c>
      <c r="BU31" s="70" t="str">
        <f t="shared" si="41"/>
        <v xml:space="preserve"> </v>
      </c>
      <c r="BV31" s="70" t="str">
        <f t="shared" si="42"/>
        <v xml:space="preserve"> </v>
      </c>
      <c r="BW31" s="70" t="str">
        <f t="shared" si="43"/>
        <v xml:space="preserve"> </v>
      </c>
      <c r="BX31" s="70" t="str">
        <f t="shared" si="44"/>
        <v xml:space="preserve"> </v>
      </c>
      <c r="BY31" s="70" t="str">
        <f t="shared" si="45"/>
        <v xml:space="preserve"> </v>
      </c>
      <c r="BZ31" s="70" t="str">
        <f t="shared" si="46"/>
        <v xml:space="preserve"> </v>
      </c>
      <c r="CA31" s="70" t="str">
        <f t="shared" si="47"/>
        <v xml:space="preserve"> </v>
      </c>
      <c r="CB31" s="70" t="str">
        <f t="shared" si="48"/>
        <v xml:space="preserve"> </v>
      </c>
      <c r="CC31" s="70" t="str">
        <f t="shared" si="49"/>
        <v xml:space="preserve"> </v>
      </c>
      <c r="CD31" s="70" t="str">
        <f t="shared" si="50"/>
        <v xml:space="preserve"> </v>
      </c>
      <c r="CE31" s="70" t="str">
        <f t="shared" si="51"/>
        <v xml:space="preserve"> </v>
      </c>
      <c r="CF31" s="70" t="str">
        <f t="shared" si="52"/>
        <v xml:space="preserve"> </v>
      </c>
      <c r="CG31" s="70" t="str">
        <f t="shared" si="53"/>
        <v xml:space="preserve"> </v>
      </c>
      <c r="CH31" s="70" t="str">
        <f t="shared" si="54"/>
        <v xml:space="preserve"> </v>
      </c>
      <c r="CI31" s="70" t="str">
        <f t="shared" si="55"/>
        <v xml:space="preserve"> </v>
      </c>
      <c r="CJ31" s="70" t="str">
        <f t="shared" si="56"/>
        <v xml:space="preserve"> </v>
      </c>
      <c r="CK31" s="70" t="str">
        <f t="shared" si="57"/>
        <v xml:space="preserve"> </v>
      </c>
      <c r="CL31" s="70" t="str">
        <f t="shared" si="58"/>
        <v xml:space="preserve"> </v>
      </c>
      <c r="CM31" s="70" t="str">
        <f t="shared" si="59"/>
        <v xml:space="preserve"> </v>
      </c>
      <c r="CN31" s="70" t="str">
        <f t="shared" si="60"/>
        <v xml:space="preserve"> </v>
      </c>
      <c r="CO31" s="70" t="str">
        <f t="shared" si="61"/>
        <v xml:space="preserve"> </v>
      </c>
      <c r="CP31" s="70" t="str">
        <f t="shared" si="62"/>
        <v xml:space="preserve"> </v>
      </c>
      <c r="CQ31" s="70" t="str">
        <f t="shared" si="63"/>
        <v xml:space="preserve"> </v>
      </c>
      <c r="CR31" s="70" t="str">
        <f t="shared" si="64"/>
        <v xml:space="preserve"> </v>
      </c>
      <c r="CS31" s="70" t="str">
        <f t="shared" si="65"/>
        <v xml:space="preserve"> </v>
      </c>
      <c r="CT31" s="70" t="str">
        <f t="shared" si="66"/>
        <v xml:space="preserve"> </v>
      </c>
      <c r="CU31" s="70" t="str">
        <f t="shared" si="67"/>
        <v xml:space="preserve"> </v>
      </c>
    </row>
    <row r="32" spans="1:99" x14ac:dyDescent="0.25">
      <c r="A32" s="135">
        <v>2</v>
      </c>
      <c r="B32" s="52">
        <v>1</v>
      </c>
      <c r="C32" s="63" t="s">
        <v>159</v>
      </c>
      <c r="D32" s="88" t="s">
        <v>91</v>
      </c>
      <c r="E32" s="88" t="s">
        <v>91</v>
      </c>
      <c r="F32" s="88"/>
      <c r="G32" s="88"/>
      <c r="H32" s="88"/>
      <c r="I32" s="88"/>
      <c r="J32" s="88"/>
      <c r="K32" s="88"/>
      <c r="L32" s="88"/>
      <c r="M32" s="88"/>
      <c r="N32" s="88" t="s">
        <v>108</v>
      </c>
      <c r="O32" s="88" t="s">
        <v>113</v>
      </c>
      <c r="P32" s="88" t="s">
        <v>113</v>
      </c>
      <c r="Q32" s="88"/>
      <c r="R32" s="88"/>
      <c r="S32" s="88"/>
      <c r="T32" s="88"/>
      <c r="U32" s="89" t="s">
        <v>14</v>
      </c>
      <c r="V32" s="89" t="s">
        <v>14</v>
      </c>
      <c r="W32" s="88"/>
      <c r="X32" s="88"/>
      <c r="Y32" s="88"/>
      <c r="Z32" s="88" t="s">
        <v>106</v>
      </c>
      <c r="AA32" s="88" t="s">
        <v>106</v>
      </c>
      <c r="AB32" s="88"/>
      <c r="AC32" s="88"/>
      <c r="AD32" s="90" t="s">
        <v>38</v>
      </c>
      <c r="AE32" s="91" t="s">
        <v>38</v>
      </c>
      <c r="AF32" s="71" t="str">
        <f t="shared" si="0"/>
        <v xml:space="preserve"> </v>
      </c>
      <c r="AG32" s="71" t="str">
        <f t="shared" si="1"/>
        <v xml:space="preserve"> </v>
      </c>
      <c r="AH32" s="71" t="str">
        <f t="shared" si="2"/>
        <v xml:space="preserve"> </v>
      </c>
      <c r="AI32" s="71" t="str">
        <f t="shared" si="3"/>
        <v xml:space="preserve"> </v>
      </c>
      <c r="AJ32" s="71" t="str">
        <f t="shared" si="4"/>
        <v xml:space="preserve"> </v>
      </c>
      <c r="AK32" s="71" t="str">
        <f t="shared" si="5"/>
        <v xml:space="preserve"> </v>
      </c>
      <c r="AL32" s="71" t="str">
        <f t="shared" si="6"/>
        <v xml:space="preserve"> </v>
      </c>
      <c r="AM32" s="71" t="str">
        <f t="shared" si="7"/>
        <v xml:space="preserve"> </v>
      </c>
      <c r="AN32" s="71" t="str">
        <f t="shared" si="8"/>
        <v xml:space="preserve"> </v>
      </c>
      <c r="AO32" s="71" t="str">
        <f t="shared" si="9"/>
        <v xml:space="preserve"> </v>
      </c>
      <c r="AP32" s="71" t="str">
        <f t="shared" si="10"/>
        <v xml:space="preserve"> </v>
      </c>
      <c r="AQ32" s="71" t="str">
        <f t="shared" si="11"/>
        <v xml:space="preserve"> </v>
      </c>
      <c r="AR32" s="71" t="str">
        <f t="shared" si="12"/>
        <v xml:space="preserve"> </v>
      </c>
      <c r="AS32" s="71" t="str">
        <f t="shared" si="13"/>
        <v xml:space="preserve"> </v>
      </c>
      <c r="AT32" s="71">
        <f t="shared" si="14"/>
        <v>2</v>
      </c>
      <c r="AU32" s="71" t="str">
        <f t="shared" si="68"/>
        <v xml:space="preserve"> </v>
      </c>
      <c r="AV32" s="71">
        <f>IF(COUNTIF($D32:$AE32,"Tn4")&gt;=1,COUNTIF($D32:$AE32,"Tn4")," ")</f>
        <v>2</v>
      </c>
      <c r="AW32" s="71" t="str">
        <f t="shared" si="17"/>
        <v xml:space="preserve"> </v>
      </c>
      <c r="AX32" s="71" t="str">
        <f t="shared" si="18"/>
        <v xml:space="preserve"> </v>
      </c>
      <c r="AY32" s="71" t="str">
        <f t="shared" si="19"/>
        <v xml:space="preserve"> </v>
      </c>
      <c r="AZ32" s="71" t="str">
        <f t="shared" si="20"/>
        <v xml:space="preserve"> </v>
      </c>
      <c r="BA32" s="71" t="str">
        <f t="shared" si="21"/>
        <v xml:space="preserve"> </v>
      </c>
      <c r="BB32" s="71" t="str">
        <f t="shared" si="22"/>
        <v xml:space="preserve"> </v>
      </c>
      <c r="BC32" s="71" t="str">
        <f t="shared" si="23"/>
        <v xml:space="preserve"> </v>
      </c>
      <c r="BD32" s="71" t="str">
        <f t="shared" si="24"/>
        <v xml:space="preserve"> </v>
      </c>
      <c r="BE32" s="71" t="str">
        <f t="shared" si="25"/>
        <v xml:space="preserve"> </v>
      </c>
      <c r="BF32" s="71" t="str">
        <f t="shared" si="26"/>
        <v xml:space="preserve"> </v>
      </c>
      <c r="BG32" s="71" t="str">
        <f t="shared" si="27"/>
        <v xml:space="preserve"> </v>
      </c>
      <c r="BH32" s="71" t="str">
        <f t="shared" si="28"/>
        <v xml:space="preserve"> </v>
      </c>
      <c r="BI32" s="71" t="str">
        <f t="shared" si="29"/>
        <v xml:space="preserve"> </v>
      </c>
      <c r="BJ32" s="71" t="str">
        <f t="shared" si="30"/>
        <v xml:space="preserve"> </v>
      </c>
      <c r="BK32" s="71" t="str">
        <f t="shared" si="31"/>
        <v xml:space="preserve"> </v>
      </c>
      <c r="BL32" s="71" t="str">
        <f t="shared" si="32"/>
        <v xml:space="preserve"> </v>
      </c>
      <c r="BM32" s="71" t="str">
        <f t="shared" si="33"/>
        <v xml:space="preserve"> </v>
      </c>
      <c r="BN32" s="71">
        <f t="shared" si="34"/>
        <v>2</v>
      </c>
      <c r="BO32" s="71" t="str">
        <f t="shared" si="35"/>
        <v xml:space="preserve"> </v>
      </c>
      <c r="BP32" s="71" t="str">
        <f t="shared" si="36"/>
        <v xml:space="preserve"> </v>
      </c>
      <c r="BQ32" s="71" t="str">
        <f t="shared" si="37"/>
        <v xml:space="preserve"> </v>
      </c>
      <c r="BR32" s="71" t="str">
        <f t="shared" si="38"/>
        <v xml:space="preserve"> </v>
      </c>
      <c r="BS32" s="71" t="str">
        <f t="shared" si="39"/>
        <v xml:space="preserve"> </v>
      </c>
      <c r="BT32" s="71" t="str">
        <f t="shared" si="40"/>
        <v xml:space="preserve"> </v>
      </c>
      <c r="BU32" s="71" t="str">
        <f t="shared" si="41"/>
        <v xml:space="preserve"> </v>
      </c>
      <c r="BV32" s="71" t="str">
        <f t="shared" si="42"/>
        <v xml:space="preserve"> </v>
      </c>
      <c r="BW32" s="71" t="str">
        <f t="shared" si="43"/>
        <v xml:space="preserve"> </v>
      </c>
      <c r="BX32" s="71" t="str">
        <f t="shared" si="44"/>
        <v xml:space="preserve"> </v>
      </c>
      <c r="BY32" s="71" t="str">
        <f t="shared" si="45"/>
        <v xml:space="preserve"> </v>
      </c>
      <c r="BZ32" s="71" t="str">
        <f t="shared" si="46"/>
        <v xml:space="preserve"> </v>
      </c>
      <c r="CA32" s="71" t="str">
        <f t="shared" si="47"/>
        <v xml:space="preserve"> </v>
      </c>
      <c r="CB32" s="71" t="str">
        <f t="shared" si="48"/>
        <v xml:space="preserve"> </v>
      </c>
      <c r="CC32" s="71" t="str">
        <f t="shared" si="49"/>
        <v xml:space="preserve"> </v>
      </c>
      <c r="CD32" s="71" t="str">
        <f t="shared" si="50"/>
        <v xml:space="preserve"> </v>
      </c>
      <c r="CE32" s="71" t="str">
        <f t="shared" si="51"/>
        <v xml:space="preserve"> </v>
      </c>
      <c r="CF32" s="71" t="str">
        <f t="shared" si="52"/>
        <v xml:space="preserve"> </v>
      </c>
      <c r="CG32" s="71" t="str">
        <f t="shared" si="53"/>
        <v xml:space="preserve"> </v>
      </c>
      <c r="CH32" s="71" t="str">
        <f t="shared" si="54"/>
        <v xml:space="preserve"> </v>
      </c>
      <c r="CI32" s="71" t="str">
        <f t="shared" si="55"/>
        <v xml:space="preserve"> </v>
      </c>
      <c r="CJ32" s="71" t="str">
        <f t="shared" si="56"/>
        <v xml:space="preserve"> </v>
      </c>
      <c r="CK32" s="71" t="str">
        <f t="shared" si="57"/>
        <v xml:space="preserve"> </v>
      </c>
      <c r="CL32" s="71" t="str">
        <f t="shared" si="58"/>
        <v xml:space="preserve"> </v>
      </c>
      <c r="CM32" s="71" t="str">
        <f t="shared" si="59"/>
        <v xml:space="preserve"> </v>
      </c>
      <c r="CN32" s="71" t="str">
        <f t="shared" si="60"/>
        <v xml:space="preserve"> </v>
      </c>
      <c r="CO32" s="71">
        <f t="shared" si="61"/>
        <v>2</v>
      </c>
      <c r="CP32" s="71" t="str">
        <f t="shared" si="62"/>
        <v xml:space="preserve"> </v>
      </c>
      <c r="CQ32" s="71">
        <f t="shared" si="63"/>
        <v>1</v>
      </c>
      <c r="CR32" s="71" t="str">
        <f t="shared" si="64"/>
        <v xml:space="preserve"> </v>
      </c>
      <c r="CS32" s="71" t="str">
        <f t="shared" si="65"/>
        <v xml:space="preserve"> </v>
      </c>
      <c r="CT32" s="71">
        <f t="shared" si="66"/>
        <v>2</v>
      </c>
      <c r="CU32" s="71" t="str">
        <f t="shared" si="67"/>
        <v xml:space="preserve"> </v>
      </c>
    </row>
    <row r="33" spans="1:99" x14ac:dyDescent="0.25">
      <c r="A33" s="136"/>
      <c r="B33" s="53">
        <v>2</v>
      </c>
      <c r="C33" s="64" t="s">
        <v>160</v>
      </c>
      <c r="D33" s="92" t="s">
        <v>91</v>
      </c>
      <c r="E33" s="92" t="s">
        <v>91</v>
      </c>
      <c r="F33" s="92"/>
      <c r="G33" s="92"/>
      <c r="H33" s="92"/>
      <c r="I33" s="92"/>
      <c r="J33" s="92"/>
      <c r="K33" s="92"/>
      <c r="L33" s="92"/>
      <c r="M33" s="92"/>
      <c r="N33" s="92" t="s">
        <v>108</v>
      </c>
      <c r="O33" s="92" t="s">
        <v>113</v>
      </c>
      <c r="P33" s="92" t="s">
        <v>113</v>
      </c>
      <c r="Q33" s="92"/>
      <c r="R33" s="92"/>
      <c r="S33" s="92"/>
      <c r="T33" s="92"/>
      <c r="U33" s="93" t="s">
        <v>14</v>
      </c>
      <c r="V33" s="93" t="s">
        <v>14</v>
      </c>
      <c r="W33" s="92" t="s">
        <v>99</v>
      </c>
      <c r="X33" s="92"/>
      <c r="Y33" s="92"/>
      <c r="Z33" s="92" t="s">
        <v>106</v>
      </c>
      <c r="AA33" s="92" t="s">
        <v>106</v>
      </c>
      <c r="AB33" s="92"/>
      <c r="AC33" s="92"/>
      <c r="AD33" s="92" t="s">
        <v>98</v>
      </c>
      <c r="AE33" s="94" t="s">
        <v>98</v>
      </c>
      <c r="AF33" s="71" t="str">
        <f t="shared" si="0"/>
        <v xml:space="preserve"> </v>
      </c>
      <c r="AG33" s="71" t="str">
        <f t="shared" si="1"/>
        <v xml:space="preserve"> </v>
      </c>
      <c r="AH33" s="71" t="str">
        <f t="shared" si="2"/>
        <v xml:space="preserve"> </v>
      </c>
      <c r="AI33" s="71" t="str">
        <f t="shared" si="3"/>
        <v xml:space="preserve"> </v>
      </c>
      <c r="AJ33" s="71" t="str">
        <f t="shared" si="4"/>
        <v xml:space="preserve"> </v>
      </c>
      <c r="AK33" s="71" t="str">
        <f t="shared" si="5"/>
        <v xml:space="preserve"> </v>
      </c>
      <c r="AL33" s="71" t="str">
        <f t="shared" si="6"/>
        <v xml:space="preserve"> </v>
      </c>
      <c r="AM33" s="71" t="str">
        <f t="shared" si="7"/>
        <v xml:space="preserve"> </v>
      </c>
      <c r="AN33" s="71" t="str">
        <f t="shared" si="8"/>
        <v xml:space="preserve"> </v>
      </c>
      <c r="AO33" s="71" t="str">
        <f t="shared" si="9"/>
        <v xml:space="preserve"> </v>
      </c>
      <c r="AP33" s="71" t="str">
        <f t="shared" si="10"/>
        <v xml:space="preserve"> </v>
      </c>
      <c r="AQ33" s="71" t="str">
        <f t="shared" si="11"/>
        <v xml:space="preserve"> </v>
      </c>
      <c r="AR33" s="71" t="str">
        <f t="shared" si="12"/>
        <v xml:space="preserve"> </v>
      </c>
      <c r="AS33" s="71" t="str">
        <f t="shared" si="13"/>
        <v xml:space="preserve"> </v>
      </c>
      <c r="AT33" s="71">
        <f t="shared" si="14"/>
        <v>2</v>
      </c>
      <c r="AU33" s="71">
        <f t="shared" si="68"/>
        <v>2</v>
      </c>
      <c r="AV33" s="71">
        <f t="shared" ref="AV33:AV43" si="69">IF(COUNTIF($D33:$AE33,"Tn4")&gt;=1,COUNTIF($D33:$AE33,"Tn4")," ")</f>
        <v>2</v>
      </c>
      <c r="AW33" s="71" t="str">
        <f t="shared" si="17"/>
        <v xml:space="preserve"> </v>
      </c>
      <c r="AX33" s="71" t="str">
        <f t="shared" si="18"/>
        <v xml:space="preserve"> </v>
      </c>
      <c r="AY33" s="71" t="str">
        <f t="shared" si="19"/>
        <v xml:space="preserve"> </v>
      </c>
      <c r="AZ33" s="71">
        <f t="shared" si="20"/>
        <v>1</v>
      </c>
      <c r="BA33" s="71" t="str">
        <f t="shared" si="21"/>
        <v xml:space="preserve"> </v>
      </c>
      <c r="BB33" s="71" t="str">
        <f t="shared" si="22"/>
        <v xml:space="preserve"> </v>
      </c>
      <c r="BC33" s="71" t="str">
        <f t="shared" si="23"/>
        <v xml:space="preserve"> </v>
      </c>
      <c r="BD33" s="71" t="str">
        <f t="shared" si="24"/>
        <v xml:space="preserve"> </v>
      </c>
      <c r="BE33" s="71" t="str">
        <f t="shared" si="25"/>
        <v xml:space="preserve"> </v>
      </c>
      <c r="BF33" s="71" t="str">
        <f t="shared" si="26"/>
        <v xml:space="preserve"> </v>
      </c>
      <c r="BG33" s="71" t="str">
        <f t="shared" si="27"/>
        <v xml:space="preserve"> </v>
      </c>
      <c r="BH33" s="71" t="str">
        <f t="shared" si="28"/>
        <v xml:space="preserve"> </v>
      </c>
      <c r="BI33" s="71" t="str">
        <f t="shared" si="29"/>
        <v xml:space="preserve"> </v>
      </c>
      <c r="BJ33" s="71" t="str">
        <f t="shared" si="30"/>
        <v xml:space="preserve"> </v>
      </c>
      <c r="BK33" s="71" t="str">
        <f t="shared" si="31"/>
        <v xml:space="preserve"> </v>
      </c>
      <c r="BL33" s="71" t="str">
        <f t="shared" si="32"/>
        <v xml:space="preserve"> </v>
      </c>
      <c r="BM33" s="71" t="str">
        <f t="shared" si="33"/>
        <v xml:space="preserve"> </v>
      </c>
      <c r="BN33" s="71">
        <f t="shared" si="34"/>
        <v>2</v>
      </c>
      <c r="BO33" s="71" t="str">
        <f t="shared" si="35"/>
        <v xml:space="preserve"> </v>
      </c>
      <c r="BP33" s="71" t="str">
        <f t="shared" si="36"/>
        <v xml:space="preserve"> </v>
      </c>
      <c r="BQ33" s="71" t="str">
        <f t="shared" si="37"/>
        <v xml:space="preserve"> </v>
      </c>
      <c r="BR33" s="71" t="str">
        <f t="shared" si="38"/>
        <v xml:space="preserve"> </v>
      </c>
      <c r="BS33" s="71" t="str">
        <f t="shared" si="39"/>
        <v xml:space="preserve"> </v>
      </c>
      <c r="BT33" s="71" t="str">
        <f t="shared" si="40"/>
        <v xml:space="preserve"> </v>
      </c>
      <c r="BU33" s="71" t="str">
        <f t="shared" si="41"/>
        <v xml:space="preserve"> </v>
      </c>
      <c r="BV33" s="71" t="str">
        <f t="shared" si="42"/>
        <v xml:space="preserve"> </v>
      </c>
      <c r="BW33" s="71" t="str">
        <f t="shared" si="43"/>
        <v xml:space="preserve"> </v>
      </c>
      <c r="BX33" s="71" t="str">
        <f t="shared" si="44"/>
        <v xml:space="preserve"> </v>
      </c>
      <c r="BY33" s="71" t="str">
        <f t="shared" si="45"/>
        <v xml:space="preserve"> </v>
      </c>
      <c r="BZ33" s="71" t="str">
        <f t="shared" si="46"/>
        <v xml:space="preserve"> </v>
      </c>
      <c r="CA33" s="71" t="str">
        <f t="shared" si="47"/>
        <v xml:space="preserve"> </v>
      </c>
      <c r="CB33" s="71" t="str">
        <f t="shared" si="48"/>
        <v xml:space="preserve"> </v>
      </c>
      <c r="CC33" s="71" t="str">
        <f t="shared" si="49"/>
        <v xml:space="preserve"> </v>
      </c>
      <c r="CD33" s="71" t="str">
        <f t="shared" si="50"/>
        <v xml:space="preserve"> </v>
      </c>
      <c r="CE33" s="71" t="str">
        <f t="shared" si="51"/>
        <v xml:space="preserve"> </v>
      </c>
      <c r="CF33" s="71" t="str">
        <f t="shared" si="52"/>
        <v xml:space="preserve"> </v>
      </c>
      <c r="CG33" s="71" t="str">
        <f t="shared" si="53"/>
        <v xml:space="preserve"> </v>
      </c>
      <c r="CH33" s="71" t="str">
        <f t="shared" si="54"/>
        <v xml:space="preserve"> </v>
      </c>
      <c r="CI33" s="71" t="str">
        <f t="shared" si="55"/>
        <v xml:space="preserve"> </v>
      </c>
      <c r="CJ33" s="71" t="str">
        <f t="shared" si="56"/>
        <v xml:space="preserve"> </v>
      </c>
      <c r="CK33" s="71" t="str">
        <f t="shared" si="57"/>
        <v xml:space="preserve"> </v>
      </c>
      <c r="CL33" s="71" t="str">
        <f t="shared" si="58"/>
        <v xml:space="preserve"> </v>
      </c>
      <c r="CM33" s="71" t="str">
        <f t="shared" si="59"/>
        <v xml:space="preserve"> </v>
      </c>
      <c r="CN33" s="71" t="str">
        <f t="shared" si="60"/>
        <v xml:space="preserve"> </v>
      </c>
      <c r="CO33" s="71" t="str">
        <f t="shared" si="61"/>
        <v xml:space="preserve"> </v>
      </c>
      <c r="CP33" s="71" t="str">
        <f t="shared" si="62"/>
        <v xml:space="preserve"> </v>
      </c>
      <c r="CQ33" s="71">
        <f t="shared" si="63"/>
        <v>1</v>
      </c>
      <c r="CR33" s="71" t="str">
        <f t="shared" si="64"/>
        <v xml:space="preserve"> </v>
      </c>
      <c r="CS33" s="71" t="str">
        <f t="shared" si="65"/>
        <v xml:space="preserve"> </v>
      </c>
      <c r="CT33" s="71">
        <f t="shared" si="66"/>
        <v>2</v>
      </c>
      <c r="CU33" s="71" t="str">
        <f t="shared" si="67"/>
        <v xml:space="preserve"> </v>
      </c>
    </row>
    <row r="34" spans="1:99" x14ac:dyDescent="0.25">
      <c r="A34" s="136"/>
      <c r="B34" s="53">
        <v>3</v>
      </c>
      <c r="C34" s="64" t="s">
        <v>161</v>
      </c>
      <c r="D34" s="95" t="s">
        <v>38</v>
      </c>
      <c r="E34" s="95" t="s">
        <v>38</v>
      </c>
      <c r="F34" s="92" t="s">
        <v>91</v>
      </c>
      <c r="G34" s="92" t="s">
        <v>91</v>
      </c>
      <c r="H34" s="92"/>
      <c r="I34" s="92"/>
      <c r="J34" s="92"/>
      <c r="K34" s="92"/>
      <c r="L34" s="92"/>
      <c r="M34" s="92"/>
      <c r="N34" s="92" t="s">
        <v>113</v>
      </c>
      <c r="O34" s="95" t="s">
        <v>39</v>
      </c>
      <c r="P34" s="95" t="s">
        <v>39</v>
      </c>
      <c r="Q34" s="92"/>
      <c r="R34" s="92"/>
      <c r="S34" s="93" t="s">
        <v>88</v>
      </c>
      <c r="T34" s="93" t="s">
        <v>15</v>
      </c>
      <c r="U34" s="92" t="s">
        <v>108</v>
      </c>
      <c r="V34" s="92" t="s">
        <v>108</v>
      </c>
      <c r="W34" s="92" t="s">
        <v>106</v>
      </c>
      <c r="X34" s="92"/>
      <c r="Y34" s="92"/>
      <c r="Z34" s="92" t="s">
        <v>99</v>
      </c>
      <c r="AA34" s="92" t="s">
        <v>99</v>
      </c>
      <c r="AB34" s="92" t="s">
        <v>98</v>
      </c>
      <c r="AC34" s="92" t="s">
        <v>98</v>
      </c>
      <c r="AD34" s="92"/>
      <c r="AE34" s="94"/>
      <c r="AF34" s="71" t="str">
        <f t="shared" si="0"/>
        <v xml:space="preserve"> </v>
      </c>
      <c r="AG34" s="71" t="str">
        <f t="shared" si="1"/>
        <v xml:space="preserve"> </v>
      </c>
      <c r="AH34" s="71" t="str">
        <f t="shared" si="2"/>
        <v xml:space="preserve"> </v>
      </c>
      <c r="AI34" s="71" t="str">
        <f t="shared" si="3"/>
        <v xml:space="preserve"> </v>
      </c>
      <c r="AJ34" s="71" t="str">
        <f t="shared" si="4"/>
        <v xml:space="preserve"> </v>
      </c>
      <c r="AK34" s="71" t="str">
        <f t="shared" si="5"/>
        <v xml:space="preserve"> </v>
      </c>
      <c r="AL34" s="71" t="str">
        <f t="shared" si="6"/>
        <v xml:space="preserve"> </v>
      </c>
      <c r="AM34" s="71">
        <f t="shared" si="7"/>
        <v>1</v>
      </c>
      <c r="AN34" s="71" t="str">
        <f t="shared" si="8"/>
        <v xml:space="preserve"> </v>
      </c>
      <c r="AO34" s="71" t="str">
        <f t="shared" si="9"/>
        <v xml:space="preserve"> </v>
      </c>
      <c r="AP34" s="71" t="str">
        <f t="shared" si="10"/>
        <v xml:space="preserve"> </v>
      </c>
      <c r="AQ34" s="71" t="str">
        <f t="shared" si="11"/>
        <v xml:space="preserve"> </v>
      </c>
      <c r="AR34" s="71" t="str">
        <f t="shared" si="12"/>
        <v xml:space="preserve"> </v>
      </c>
      <c r="AS34" s="71" t="str">
        <f t="shared" si="13"/>
        <v xml:space="preserve"> </v>
      </c>
      <c r="AT34" s="71">
        <f t="shared" si="14"/>
        <v>1</v>
      </c>
      <c r="AU34" s="71">
        <f t="shared" si="68"/>
        <v>2</v>
      </c>
      <c r="AV34" s="71">
        <f t="shared" si="69"/>
        <v>2</v>
      </c>
      <c r="AW34" s="71" t="str">
        <f t="shared" si="17"/>
        <v xml:space="preserve"> </v>
      </c>
      <c r="AX34" s="71" t="str">
        <f t="shared" si="18"/>
        <v xml:space="preserve"> </v>
      </c>
      <c r="AY34" s="71" t="str">
        <f t="shared" si="19"/>
        <v xml:space="preserve"> </v>
      </c>
      <c r="AZ34" s="71">
        <f t="shared" si="20"/>
        <v>2</v>
      </c>
      <c r="BA34" s="71" t="str">
        <f t="shared" si="21"/>
        <v xml:space="preserve"> </v>
      </c>
      <c r="BB34" s="71" t="str">
        <f t="shared" si="22"/>
        <v xml:space="preserve"> </v>
      </c>
      <c r="BC34" s="71" t="str">
        <f t="shared" si="23"/>
        <v xml:space="preserve"> </v>
      </c>
      <c r="BD34" s="71" t="str">
        <f t="shared" si="24"/>
        <v xml:space="preserve"> </v>
      </c>
      <c r="BE34" s="71" t="str">
        <f t="shared" si="25"/>
        <v xml:space="preserve"> </v>
      </c>
      <c r="BF34" s="71" t="str">
        <f t="shared" si="26"/>
        <v xml:space="preserve"> </v>
      </c>
      <c r="BG34" s="71" t="str">
        <f t="shared" si="27"/>
        <v xml:space="preserve"> </v>
      </c>
      <c r="BH34" s="71" t="str">
        <f t="shared" si="28"/>
        <v xml:space="preserve"> </v>
      </c>
      <c r="BI34" s="71" t="str">
        <f t="shared" si="29"/>
        <v xml:space="preserve"> </v>
      </c>
      <c r="BJ34" s="71" t="str">
        <f t="shared" si="30"/>
        <v xml:space="preserve"> </v>
      </c>
      <c r="BK34" s="71">
        <f t="shared" si="31"/>
        <v>1</v>
      </c>
      <c r="BL34" s="71" t="str">
        <f t="shared" si="32"/>
        <v xml:space="preserve"> </v>
      </c>
      <c r="BM34" s="71" t="str">
        <f t="shared" si="33"/>
        <v xml:space="preserve"> </v>
      </c>
      <c r="BN34" s="71" t="str">
        <f t="shared" si="34"/>
        <v xml:space="preserve"> </v>
      </c>
      <c r="BO34" s="71" t="str">
        <f t="shared" si="35"/>
        <v xml:space="preserve"> </v>
      </c>
      <c r="BP34" s="71" t="str">
        <f t="shared" si="36"/>
        <v xml:space="preserve"> </v>
      </c>
      <c r="BQ34" s="71" t="str">
        <f t="shared" si="37"/>
        <v xml:space="preserve"> </v>
      </c>
      <c r="BR34" s="71" t="str">
        <f t="shared" si="38"/>
        <v xml:space="preserve"> </v>
      </c>
      <c r="BS34" s="71" t="str">
        <f t="shared" si="39"/>
        <v xml:space="preserve"> </v>
      </c>
      <c r="BT34" s="71" t="str">
        <f t="shared" si="40"/>
        <v xml:space="preserve"> </v>
      </c>
      <c r="BU34" s="71" t="str">
        <f t="shared" si="41"/>
        <v xml:space="preserve"> </v>
      </c>
      <c r="BV34" s="71" t="str">
        <f t="shared" si="42"/>
        <v xml:space="preserve"> </v>
      </c>
      <c r="BW34" s="71" t="str">
        <f t="shared" si="43"/>
        <v xml:space="preserve"> </v>
      </c>
      <c r="BX34" s="71" t="str">
        <f t="shared" si="44"/>
        <v xml:space="preserve"> </v>
      </c>
      <c r="BY34" s="71" t="str">
        <f t="shared" si="45"/>
        <v xml:space="preserve"> </v>
      </c>
      <c r="BZ34" s="71" t="str">
        <f t="shared" si="46"/>
        <v xml:space="preserve"> </v>
      </c>
      <c r="CA34" s="71" t="str">
        <f t="shared" si="47"/>
        <v xml:space="preserve"> </v>
      </c>
      <c r="CB34" s="71" t="str">
        <f t="shared" si="48"/>
        <v xml:space="preserve"> </v>
      </c>
      <c r="CC34" s="71" t="str">
        <f t="shared" si="49"/>
        <v xml:space="preserve"> </v>
      </c>
      <c r="CD34" s="71" t="str">
        <f t="shared" si="50"/>
        <v xml:space="preserve"> </v>
      </c>
      <c r="CE34" s="71" t="str">
        <f t="shared" si="51"/>
        <v xml:space="preserve"> </v>
      </c>
      <c r="CF34" s="71" t="str">
        <f t="shared" si="52"/>
        <v xml:space="preserve"> </v>
      </c>
      <c r="CG34" s="71" t="str">
        <f t="shared" si="53"/>
        <v xml:space="preserve"> </v>
      </c>
      <c r="CH34" s="71" t="str">
        <f t="shared" si="54"/>
        <v xml:space="preserve"> </v>
      </c>
      <c r="CI34" s="71" t="str">
        <f t="shared" si="55"/>
        <v xml:space="preserve"> </v>
      </c>
      <c r="CJ34" s="71" t="str">
        <f t="shared" si="56"/>
        <v xml:space="preserve"> </v>
      </c>
      <c r="CK34" s="71" t="str">
        <f t="shared" si="57"/>
        <v xml:space="preserve"> </v>
      </c>
      <c r="CL34" s="71" t="str">
        <f t="shared" si="58"/>
        <v xml:space="preserve"> </v>
      </c>
      <c r="CM34" s="71" t="str">
        <f t="shared" si="59"/>
        <v xml:space="preserve"> </v>
      </c>
      <c r="CN34" s="71" t="str">
        <f t="shared" si="60"/>
        <v xml:space="preserve"> </v>
      </c>
      <c r="CO34" s="71">
        <f t="shared" si="61"/>
        <v>2</v>
      </c>
      <c r="CP34" s="71">
        <f t="shared" si="62"/>
        <v>2</v>
      </c>
      <c r="CQ34" s="71">
        <f t="shared" si="63"/>
        <v>2</v>
      </c>
      <c r="CR34" s="71" t="str">
        <f t="shared" si="64"/>
        <v xml:space="preserve"> </v>
      </c>
      <c r="CS34" s="71" t="str">
        <f t="shared" si="65"/>
        <v xml:space="preserve"> </v>
      </c>
      <c r="CT34" s="71">
        <f t="shared" si="66"/>
        <v>1</v>
      </c>
      <c r="CU34" s="71" t="str">
        <f t="shared" si="67"/>
        <v xml:space="preserve"> </v>
      </c>
    </row>
    <row r="35" spans="1:99" x14ac:dyDescent="0.25">
      <c r="A35" s="138"/>
      <c r="B35" s="54">
        <v>4</v>
      </c>
      <c r="C35" s="65" t="s">
        <v>162</v>
      </c>
      <c r="D35" s="96"/>
      <c r="E35" s="96"/>
      <c r="F35" s="96" t="s">
        <v>91</v>
      </c>
      <c r="G35" s="96" t="s">
        <v>91</v>
      </c>
      <c r="H35" s="96"/>
      <c r="I35" s="96"/>
      <c r="J35" s="96"/>
      <c r="K35" s="96"/>
      <c r="L35" s="96"/>
      <c r="M35" s="96"/>
      <c r="N35" s="96" t="s">
        <v>113</v>
      </c>
      <c r="O35" s="96"/>
      <c r="P35" s="96"/>
      <c r="Q35" s="96"/>
      <c r="R35" s="96"/>
      <c r="S35" s="97" t="s">
        <v>88</v>
      </c>
      <c r="T35" s="97" t="s">
        <v>15</v>
      </c>
      <c r="U35" s="96" t="s">
        <v>108</v>
      </c>
      <c r="V35" s="96" t="s">
        <v>108</v>
      </c>
      <c r="W35" s="96" t="s">
        <v>106</v>
      </c>
      <c r="X35" s="96"/>
      <c r="Y35" s="96"/>
      <c r="Z35" s="96"/>
      <c r="AA35" s="96"/>
      <c r="AB35" s="98" t="s">
        <v>38</v>
      </c>
      <c r="AC35" s="98" t="s">
        <v>38</v>
      </c>
      <c r="AD35" s="96"/>
      <c r="AE35" s="99"/>
      <c r="AF35" s="71" t="str">
        <f t="shared" si="0"/>
        <v xml:space="preserve"> </v>
      </c>
      <c r="AG35" s="71" t="str">
        <f t="shared" si="1"/>
        <v xml:space="preserve"> </v>
      </c>
      <c r="AH35" s="71" t="str">
        <f t="shared" si="2"/>
        <v xml:space="preserve"> </v>
      </c>
      <c r="AI35" s="71" t="str">
        <f t="shared" si="3"/>
        <v xml:space="preserve"> </v>
      </c>
      <c r="AJ35" s="71" t="str">
        <f t="shared" si="4"/>
        <v xml:space="preserve"> </v>
      </c>
      <c r="AK35" s="71" t="str">
        <f t="shared" si="5"/>
        <v xml:space="preserve"> </v>
      </c>
      <c r="AL35" s="71" t="str">
        <f t="shared" si="6"/>
        <v xml:space="preserve"> </v>
      </c>
      <c r="AM35" s="71">
        <f t="shared" si="7"/>
        <v>1</v>
      </c>
      <c r="AN35" s="71" t="str">
        <f t="shared" si="8"/>
        <v xml:space="preserve"> </v>
      </c>
      <c r="AO35" s="71" t="str">
        <f t="shared" si="9"/>
        <v xml:space="preserve"> </v>
      </c>
      <c r="AP35" s="71" t="str">
        <f t="shared" si="10"/>
        <v xml:space="preserve"> </v>
      </c>
      <c r="AQ35" s="71" t="str">
        <f t="shared" si="11"/>
        <v xml:space="preserve"> </v>
      </c>
      <c r="AR35" s="71" t="str">
        <f t="shared" si="12"/>
        <v xml:space="preserve"> </v>
      </c>
      <c r="AS35" s="71" t="str">
        <f t="shared" si="13"/>
        <v xml:space="preserve"> </v>
      </c>
      <c r="AT35" s="71">
        <f t="shared" si="14"/>
        <v>1</v>
      </c>
      <c r="AU35" s="71" t="str">
        <f t="shared" si="68"/>
        <v xml:space="preserve"> </v>
      </c>
      <c r="AV35" s="71">
        <f t="shared" si="69"/>
        <v>2</v>
      </c>
      <c r="AW35" s="71" t="str">
        <f t="shared" si="17"/>
        <v xml:space="preserve"> </v>
      </c>
      <c r="AX35" s="71" t="str">
        <f t="shared" si="18"/>
        <v xml:space="preserve"> </v>
      </c>
      <c r="AY35" s="71" t="str">
        <f t="shared" si="19"/>
        <v xml:space="preserve"> </v>
      </c>
      <c r="AZ35" s="71" t="str">
        <f t="shared" si="20"/>
        <v xml:space="preserve"> </v>
      </c>
      <c r="BA35" s="71" t="str">
        <f t="shared" si="21"/>
        <v xml:space="preserve"> </v>
      </c>
      <c r="BB35" s="71" t="str">
        <f t="shared" si="22"/>
        <v xml:space="preserve"> </v>
      </c>
      <c r="BC35" s="71" t="str">
        <f t="shared" si="23"/>
        <v xml:space="preserve"> </v>
      </c>
      <c r="BD35" s="71" t="str">
        <f t="shared" si="24"/>
        <v xml:space="preserve"> </v>
      </c>
      <c r="BE35" s="71" t="str">
        <f t="shared" si="25"/>
        <v xml:space="preserve"> </v>
      </c>
      <c r="BF35" s="71" t="str">
        <f t="shared" si="26"/>
        <v xml:space="preserve"> </v>
      </c>
      <c r="BG35" s="71" t="str">
        <f t="shared" si="27"/>
        <v xml:space="preserve"> </v>
      </c>
      <c r="BH35" s="71" t="str">
        <f t="shared" si="28"/>
        <v xml:space="preserve"> </v>
      </c>
      <c r="BI35" s="71" t="str">
        <f t="shared" si="29"/>
        <v xml:space="preserve"> </v>
      </c>
      <c r="BJ35" s="71" t="str">
        <f t="shared" si="30"/>
        <v xml:space="preserve"> </v>
      </c>
      <c r="BK35" s="71">
        <f t="shared" si="31"/>
        <v>1</v>
      </c>
      <c r="BL35" s="71" t="str">
        <f t="shared" si="32"/>
        <v xml:space="preserve"> </v>
      </c>
      <c r="BM35" s="71" t="str">
        <f t="shared" si="33"/>
        <v xml:space="preserve"> </v>
      </c>
      <c r="BN35" s="71" t="str">
        <f t="shared" si="34"/>
        <v xml:space="preserve"> </v>
      </c>
      <c r="BO35" s="71" t="str">
        <f t="shared" si="35"/>
        <v xml:space="preserve"> </v>
      </c>
      <c r="BP35" s="71" t="str">
        <f t="shared" si="36"/>
        <v xml:space="preserve"> </v>
      </c>
      <c r="BQ35" s="71" t="str">
        <f t="shared" si="37"/>
        <v xml:space="preserve"> </v>
      </c>
      <c r="BR35" s="71" t="str">
        <f t="shared" si="38"/>
        <v xml:space="preserve"> </v>
      </c>
      <c r="BS35" s="71" t="str">
        <f t="shared" si="39"/>
        <v xml:space="preserve"> </v>
      </c>
      <c r="BT35" s="71" t="str">
        <f t="shared" si="40"/>
        <v xml:space="preserve"> </v>
      </c>
      <c r="BU35" s="71" t="str">
        <f t="shared" si="41"/>
        <v xml:space="preserve"> </v>
      </c>
      <c r="BV35" s="71" t="str">
        <f t="shared" si="42"/>
        <v xml:space="preserve"> </v>
      </c>
      <c r="BW35" s="71" t="str">
        <f t="shared" si="43"/>
        <v xml:space="preserve"> </v>
      </c>
      <c r="BX35" s="71" t="str">
        <f t="shared" si="44"/>
        <v xml:space="preserve"> </v>
      </c>
      <c r="BY35" s="71" t="str">
        <f t="shared" si="45"/>
        <v xml:space="preserve"> </v>
      </c>
      <c r="BZ35" s="71" t="str">
        <f t="shared" si="46"/>
        <v xml:space="preserve"> </v>
      </c>
      <c r="CA35" s="71" t="str">
        <f t="shared" si="47"/>
        <v xml:space="preserve"> </v>
      </c>
      <c r="CB35" s="71" t="str">
        <f t="shared" si="48"/>
        <v xml:space="preserve"> </v>
      </c>
      <c r="CC35" s="71" t="str">
        <f t="shared" si="49"/>
        <v xml:space="preserve"> </v>
      </c>
      <c r="CD35" s="71" t="str">
        <f t="shared" si="50"/>
        <v xml:space="preserve"> </v>
      </c>
      <c r="CE35" s="71" t="str">
        <f t="shared" si="51"/>
        <v xml:space="preserve"> </v>
      </c>
      <c r="CF35" s="71" t="str">
        <f t="shared" si="52"/>
        <v xml:space="preserve"> </v>
      </c>
      <c r="CG35" s="71" t="str">
        <f t="shared" si="53"/>
        <v xml:space="preserve"> </v>
      </c>
      <c r="CH35" s="71" t="str">
        <f t="shared" si="54"/>
        <v xml:space="preserve"> </v>
      </c>
      <c r="CI35" s="71" t="str">
        <f t="shared" si="55"/>
        <v xml:space="preserve"> </v>
      </c>
      <c r="CJ35" s="71" t="str">
        <f t="shared" si="56"/>
        <v xml:space="preserve"> </v>
      </c>
      <c r="CK35" s="71" t="str">
        <f t="shared" si="57"/>
        <v xml:space="preserve"> </v>
      </c>
      <c r="CL35" s="71" t="str">
        <f t="shared" si="58"/>
        <v xml:space="preserve"> </v>
      </c>
      <c r="CM35" s="71" t="str">
        <f t="shared" si="59"/>
        <v xml:space="preserve"> </v>
      </c>
      <c r="CN35" s="71" t="str">
        <f t="shared" si="60"/>
        <v xml:space="preserve"> </v>
      </c>
      <c r="CO35" s="71">
        <f t="shared" si="61"/>
        <v>2</v>
      </c>
      <c r="CP35" s="71" t="str">
        <f t="shared" si="62"/>
        <v xml:space="preserve"> </v>
      </c>
      <c r="CQ35" s="71">
        <f t="shared" si="63"/>
        <v>2</v>
      </c>
      <c r="CR35" s="71" t="str">
        <f t="shared" si="64"/>
        <v xml:space="preserve"> </v>
      </c>
      <c r="CS35" s="71" t="str">
        <f t="shared" si="65"/>
        <v xml:space="preserve"> </v>
      </c>
      <c r="CT35" s="71">
        <f t="shared" si="66"/>
        <v>1</v>
      </c>
      <c r="CU35" s="71" t="str">
        <f t="shared" si="67"/>
        <v xml:space="preserve"> </v>
      </c>
    </row>
    <row r="36" spans="1:99" s="36" customFormat="1" x14ac:dyDescent="0.25">
      <c r="A36" s="139">
        <v>4</v>
      </c>
      <c r="B36" s="40">
        <v>1</v>
      </c>
      <c r="C36" s="56" t="s">
        <v>159</v>
      </c>
      <c r="D36" s="22"/>
      <c r="E36" s="22"/>
      <c r="F36" s="22"/>
      <c r="G36" s="22"/>
      <c r="H36" s="22" t="s">
        <v>91</v>
      </c>
      <c r="I36" s="22" t="s">
        <v>91</v>
      </c>
      <c r="J36" s="22"/>
      <c r="K36" s="22"/>
      <c r="L36" s="100" t="s">
        <v>105</v>
      </c>
      <c r="M36" s="100" t="s">
        <v>105</v>
      </c>
      <c r="N36" s="22"/>
      <c r="O36" s="22"/>
      <c r="P36" s="22"/>
      <c r="Q36" s="22" t="s">
        <v>113</v>
      </c>
      <c r="R36" s="22" t="s">
        <v>113</v>
      </c>
      <c r="S36" s="22" t="s">
        <v>108</v>
      </c>
      <c r="T36" s="22" t="s">
        <v>108</v>
      </c>
      <c r="U36" s="22"/>
      <c r="V36" s="22"/>
      <c r="W36" s="22"/>
      <c r="X36" s="22" t="s">
        <v>106</v>
      </c>
      <c r="Y36" s="22" t="s">
        <v>106</v>
      </c>
      <c r="Z36" s="22"/>
      <c r="AA36" s="22"/>
      <c r="AB36" s="22"/>
      <c r="AC36" s="22"/>
      <c r="AD36" s="22" t="s">
        <v>107</v>
      </c>
      <c r="AE36" s="23" t="s">
        <v>107</v>
      </c>
      <c r="AF36" s="70" t="str">
        <f t="shared" si="0"/>
        <v xml:space="preserve"> </v>
      </c>
      <c r="AG36" s="70" t="str">
        <f t="shared" si="1"/>
        <v xml:space="preserve"> </v>
      </c>
      <c r="AH36" s="70" t="str">
        <f t="shared" si="2"/>
        <v xml:space="preserve"> </v>
      </c>
      <c r="AI36" s="70" t="str">
        <f t="shared" si="3"/>
        <v xml:space="preserve"> </v>
      </c>
      <c r="AJ36" s="70" t="str">
        <f t="shared" si="4"/>
        <v xml:space="preserve"> </v>
      </c>
      <c r="AK36" s="70" t="str">
        <f t="shared" si="5"/>
        <v xml:space="preserve"> </v>
      </c>
      <c r="AL36" s="70" t="str">
        <f t="shared" si="6"/>
        <v xml:space="preserve"> </v>
      </c>
      <c r="AM36" s="70" t="str">
        <f t="shared" si="7"/>
        <v xml:space="preserve"> </v>
      </c>
      <c r="AN36" s="70" t="str">
        <f t="shared" si="8"/>
        <v xml:space="preserve"> </v>
      </c>
      <c r="AO36" s="70" t="str">
        <f t="shared" si="9"/>
        <v xml:space="preserve"> </v>
      </c>
      <c r="AP36" s="70" t="str">
        <f t="shared" si="10"/>
        <v xml:space="preserve"> </v>
      </c>
      <c r="AQ36" s="70" t="str">
        <f t="shared" si="11"/>
        <v xml:space="preserve"> </v>
      </c>
      <c r="AR36" s="70" t="str">
        <f t="shared" si="12"/>
        <v xml:space="preserve"> </v>
      </c>
      <c r="AS36" s="70" t="str">
        <f t="shared" si="13"/>
        <v xml:space="preserve"> </v>
      </c>
      <c r="AT36" s="70">
        <f t="shared" si="14"/>
        <v>2</v>
      </c>
      <c r="AU36" s="70" t="str">
        <f t="shared" si="68"/>
        <v xml:space="preserve"> </v>
      </c>
      <c r="AV36" s="70">
        <f t="shared" si="69"/>
        <v>2</v>
      </c>
      <c r="AW36" s="70" t="str">
        <f t="shared" si="17"/>
        <v xml:space="preserve"> </v>
      </c>
      <c r="AX36" s="70" t="str">
        <f t="shared" si="18"/>
        <v xml:space="preserve"> </v>
      </c>
      <c r="AY36" s="70" t="str">
        <f t="shared" si="19"/>
        <v xml:space="preserve"> </v>
      </c>
      <c r="AZ36" s="70" t="str">
        <f t="shared" si="20"/>
        <v xml:space="preserve"> </v>
      </c>
      <c r="BA36" s="70" t="str">
        <f t="shared" si="21"/>
        <v xml:space="preserve"> </v>
      </c>
      <c r="BB36" s="70" t="str">
        <f t="shared" si="22"/>
        <v xml:space="preserve"> </v>
      </c>
      <c r="BC36" s="70" t="str">
        <f t="shared" si="23"/>
        <v xml:space="preserve"> </v>
      </c>
      <c r="BD36" s="70" t="str">
        <f t="shared" si="24"/>
        <v xml:space="preserve"> </v>
      </c>
      <c r="BE36" s="70" t="str">
        <f t="shared" si="25"/>
        <v xml:space="preserve"> </v>
      </c>
      <c r="BF36" s="70" t="str">
        <f t="shared" si="26"/>
        <v xml:space="preserve"> </v>
      </c>
      <c r="BG36" s="70" t="str">
        <f t="shared" si="27"/>
        <v xml:space="preserve"> </v>
      </c>
      <c r="BH36" s="70" t="str">
        <f t="shared" si="28"/>
        <v xml:space="preserve"> </v>
      </c>
      <c r="BI36" s="70" t="str">
        <f t="shared" si="29"/>
        <v xml:space="preserve"> </v>
      </c>
      <c r="BJ36" s="70" t="str">
        <f t="shared" si="30"/>
        <v xml:space="preserve"> </v>
      </c>
      <c r="BK36" s="70" t="str">
        <f t="shared" si="31"/>
        <v xml:space="preserve"> </v>
      </c>
      <c r="BL36" s="70" t="str">
        <f t="shared" si="32"/>
        <v xml:space="preserve"> </v>
      </c>
      <c r="BM36" s="70" t="str">
        <f t="shared" si="33"/>
        <v xml:space="preserve"> </v>
      </c>
      <c r="BN36" s="70" t="str">
        <f t="shared" si="34"/>
        <v xml:space="preserve"> </v>
      </c>
      <c r="BO36" s="70" t="str">
        <f t="shared" si="35"/>
        <v xml:space="preserve"> </v>
      </c>
      <c r="BP36" s="70" t="str">
        <f t="shared" si="36"/>
        <v xml:space="preserve"> </v>
      </c>
      <c r="BQ36" s="70" t="str">
        <f t="shared" si="37"/>
        <v xml:space="preserve"> </v>
      </c>
      <c r="BR36" s="70" t="str">
        <f t="shared" si="38"/>
        <v xml:space="preserve"> </v>
      </c>
      <c r="BS36" s="70" t="str">
        <f t="shared" si="39"/>
        <v xml:space="preserve"> </v>
      </c>
      <c r="BT36" s="70" t="str">
        <f t="shared" si="40"/>
        <v xml:space="preserve"> </v>
      </c>
      <c r="BU36" s="70" t="str">
        <f t="shared" si="41"/>
        <v xml:space="preserve"> </v>
      </c>
      <c r="BV36" s="70" t="str">
        <f t="shared" si="42"/>
        <v xml:space="preserve"> </v>
      </c>
      <c r="BW36" s="70" t="str">
        <f t="shared" si="43"/>
        <v xml:space="preserve"> </v>
      </c>
      <c r="BX36" s="70" t="str">
        <f t="shared" si="44"/>
        <v xml:space="preserve"> </v>
      </c>
      <c r="BY36" s="70" t="str">
        <f t="shared" si="45"/>
        <v xml:space="preserve"> </v>
      </c>
      <c r="BZ36" s="70" t="str">
        <f t="shared" si="46"/>
        <v xml:space="preserve"> </v>
      </c>
      <c r="CA36" s="70" t="str">
        <f t="shared" si="47"/>
        <v xml:space="preserve"> </v>
      </c>
      <c r="CB36" s="70" t="str">
        <f t="shared" si="48"/>
        <v xml:space="preserve"> </v>
      </c>
      <c r="CC36" s="70" t="str">
        <f t="shared" si="49"/>
        <v xml:space="preserve"> </v>
      </c>
      <c r="CD36" s="70" t="str">
        <f t="shared" si="50"/>
        <v xml:space="preserve"> </v>
      </c>
      <c r="CE36" s="70" t="str">
        <f t="shared" si="51"/>
        <v xml:space="preserve"> </v>
      </c>
      <c r="CF36" s="70" t="str">
        <f t="shared" si="52"/>
        <v xml:space="preserve"> </v>
      </c>
      <c r="CG36" s="70" t="str">
        <f t="shared" si="53"/>
        <v xml:space="preserve"> </v>
      </c>
      <c r="CH36" s="70" t="str">
        <f t="shared" si="54"/>
        <v xml:space="preserve"> </v>
      </c>
      <c r="CI36" s="70" t="str">
        <f t="shared" si="55"/>
        <v xml:space="preserve"> </v>
      </c>
      <c r="CJ36" s="70" t="str">
        <f t="shared" si="56"/>
        <v xml:space="preserve"> </v>
      </c>
      <c r="CK36" s="70" t="str">
        <f t="shared" si="57"/>
        <v xml:space="preserve"> </v>
      </c>
      <c r="CL36" s="70" t="str">
        <f t="shared" si="58"/>
        <v xml:space="preserve"> </v>
      </c>
      <c r="CM36" s="70" t="str">
        <f t="shared" si="59"/>
        <v xml:space="preserve"> </v>
      </c>
      <c r="CN36" s="70" t="str">
        <f t="shared" si="60"/>
        <v xml:space="preserve"> </v>
      </c>
      <c r="CO36" s="70" t="str">
        <f t="shared" si="61"/>
        <v xml:space="preserve"> </v>
      </c>
      <c r="CP36" s="70" t="str">
        <f t="shared" si="62"/>
        <v xml:space="preserve"> </v>
      </c>
      <c r="CQ36" s="70">
        <f t="shared" si="63"/>
        <v>2</v>
      </c>
      <c r="CR36" s="70">
        <f t="shared" si="64"/>
        <v>2</v>
      </c>
      <c r="CS36" s="70">
        <f t="shared" si="65"/>
        <v>2</v>
      </c>
      <c r="CT36" s="70">
        <f t="shared" si="66"/>
        <v>2</v>
      </c>
      <c r="CU36" s="70" t="str">
        <f t="shared" si="67"/>
        <v xml:space="preserve"> </v>
      </c>
    </row>
    <row r="37" spans="1:99" s="36" customFormat="1" x14ac:dyDescent="0.25">
      <c r="A37" s="140"/>
      <c r="B37" s="41">
        <v>2</v>
      </c>
      <c r="C37" s="57" t="s">
        <v>160</v>
      </c>
      <c r="D37" s="101"/>
      <c r="E37" s="101"/>
      <c r="F37" s="101"/>
      <c r="G37" s="101"/>
      <c r="H37" s="101" t="s">
        <v>91</v>
      </c>
      <c r="I37" s="101" t="s">
        <v>91</v>
      </c>
      <c r="J37" s="102" t="s">
        <v>105</v>
      </c>
      <c r="K37" s="102" t="s">
        <v>105</v>
      </c>
      <c r="L37" s="101"/>
      <c r="M37" s="101"/>
      <c r="N37" s="101"/>
      <c r="O37" s="101"/>
      <c r="P37" s="101"/>
      <c r="Q37" s="101" t="s">
        <v>113</v>
      </c>
      <c r="R37" s="101" t="s">
        <v>113</v>
      </c>
      <c r="S37" s="101" t="s">
        <v>108</v>
      </c>
      <c r="T37" s="101" t="s">
        <v>108</v>
      </c>
      <c r="U37" s="101"/>
      <c r="V37" s="101"/>
      <c r="W37" s="101"/>
      <c r="X37" s="101" t="s">
        <v>106</v>
      </c>
      <c r="Y37" s="101" t="s">
        <v>106</v>
      </c>
      <c r="Z37" s="101"/>
      <c r="AA37" s="101"/>
      <c r="AB37" s="101" t="s">
        <v>119</v>
      </c>
      <c r="AC37" s="101" t="s">
        <v>119</v>
      </c>
      <c r="AD37" s="101" t="s">
        <v>107</v>
      </c>
      <c r="AE37" s="25" t="s">
        <v>107</v>
      </c>
      <c r="AF37" s="70" t="str">
        <f t="shared" si="0"/>
        <v xml:space="preserve"> </v>
      </c>
      <c r="AG37" s="70" t="str">
        <f t="shared" si="1"/>
        <v xml:space="preserve"> </v>
      </c>
      <c r="AH37" s="70" t="str">
        <f t="shared" si="2"/>
        <v xml:space="preserve"> </v>
      </c>
      <c r="AI37" s="70" t="str">
        <f t="shared" si="3"/>
        <v xml:space="preserve"> </v>
      </c>
      <c r="AJ37" s="70" t="str">
        <f t="shared" si="4"/>
        <v xml:space="preserve"> </v>
      </c>
      <c r="AK37" s="70" t="str">
        <f t="shared" si="5"/>
        <v xml:space="preserve"> </v>
      </c>
      <c r="AL37" s="70" t="str">
        <f t="shared" si="6"/>
        <v xml:space="preserve"> </v>
      </c>
      <c r="AM37" s="70" t="str">
        <f t="shared" si="7"/>
        <v xml:space="preserve"> </v>
      </c>
      <c r="AN37" s="70" t="str">
        <f t="shared" si="8"/>
        <v xml:space="preserve"> </v>
      </c>
      <c r="AO37" s="70" t="str">
        <f t="shared" si="9"/>
        <v xml:space="preserve"> </v>
      </c>
      <c r="AP37" s="70" t="str">
        <f t="shared" si="10"/>
        <v xml:space="preserve"> </v>
      </c>
      <c r="AQ37" s="70" t="str">
        <f t="shared" si="11"/>
        <v xml:space="preserve"> </v>
      </c>
      <c r="AR37" s="70" t="str">
        <f t="shared" si="12"/>
        <v xml:space="preserve"> </v>
      </c>
      <c r="AS37" s="70" t="str">
        <f t="shared" si="13"/>
        <v xml:space="preserve"> </v>
      </c>
      <c r="AT37" s="70">
        <f t="shared" si="14"/>
        <v>2</v>
      </c>
      <c r="AU37" s="70" t="str">
        <f t="shared" si="68"/>
        <v xml:space="preserve"> </v>
      </c>
      <c r="AV37" s="70">
        <f t="shared" si="69"/>
        <v>2</v>
      </c>
      <c r="AW37" s="70">
        <f t="shared" si="17"/>
        <v>2</v>
      </c>
      <c r="AX37" s="70" t="str">
        <f t="shared" si="18"/>
        <v xml:space="preserve"> </v>
      </c>
      <c r="AY37" s="70" t="str">
        <f t="shared" si="19"/>
        <v xml:space="preserve"> </v>
      </c>
      <c r="AZ37" s="70" t="str">
        <f t="shared" si="20"/>
        <v xml:space="preserve"> </v>
      </c>
      <c r="BA37" s="70" t="str">
        <f t="shared" si="21"/>
        <v xml:space="preserve"> </v>
      </c>
      <c r="BB37" s="70" t="str">
        <f t="shared" si="22"/>
        <v xml:space="preserve"> </v>
      </c>
      <c r="BC37" s="70" t="str">
        <f t="shared" si="23"/>
        <v xml:space="preserve"> </v>
      </c>
      <c r="BD37" s="70" t="str">
        <f t="shared" si="24"/>
        <v xml:space="preserve"> </v>
      </c>
      <c r="BE37" s="70" t="str">
        <f t="shared" si="25"/>
        <v xml:space="preserve"> </v>
      </c>
      <c r="BF37" s="70" t="str">
        <f t="shared" si="26"/>
        <v xml:space="preserve"> </v>
      </c>
      <c r="BG37" s="70" t="str">
        <f t="shared" si="27"/>
        <v xml:space="preserve"> </v>
      </c>
      <c r="BH37" s="70" t="str">
        <f t="shared" si="28"/>
        <v xml:space="preserve"> </v>
      </c>
      <c r="BI37" s="70" t="str">
        <f t="shared" si="29"/>
        <v xml:space="preserve"> </v>
      </c>
      <c r="BJ37" s="70" t="str">
        <f t="shared" si="30"/>
        <v xml:space="preserve"> </v>
      </c>
      <c r="BK37" s="70" t="str">
        <f t="shared" si="31"/>
        <v xml:space="preserve"> </v>
      </c>
      <c r="BL37" s="70" t="str">
        <f t="shared" si="32"/>
        <v xml:space="preserve"> </v>
      </c>
      <c r="BM37" s="70" t="str">
        <f t="shared" si="33"/>
        <v xml:space="preserve"> </v>
      </c>
      <c r="BN37" s="70" t="str">
        <f t="shared" si="34"/>
        <v xml:space="preserve"> </v>
      </c>
      <c r="BO37" s="70" t="str">
        <f t="shared" si="35"/>
        <v xml:space="preserve"> </v>
      </c>
      <c r="BP37" s="70" t="str">
        <f t="shared" si="36"/>
        <v xml:space="preserve"> </v>
      </c>
      <c r="BQ37" s="70" t="str">
        <f t="shared" si="37"/>
        <v xml:space="preserve"> </v>
      </c>
      <c r="BR37" s="70" t="str">
        <f t="shared" si="38"/>
        <v xml:space="preserve"> </v>
      </c>
      <c r="BS37" s="70" t="str">
        <f t="shared" si="39"/>
        <v xml:space="preserve"> </v>
      </c>
      <c r="BT37" s="70" t="str">
        <f t="shared" si="40"/>
        <v xml:space="preserve"> </v>
      </c>
      <c r="BU37" s="70" t="str">
        <f t="shared" si="41"/>
        <v xml:space="preserve"> </v>
      </c>
      <c r="BV37" s="70" t="str">
        <f t="shared" si="42"/>
        <v xml:space="preserve"> </v>
      </c>
      <c r="BW37" s="70" t="str">
        <f t="shared" si="43"/>
        <v xml:space="preserve"> </v>
      </c>
      <c r="BX37" s="70" t="str">
        <f t="shared" si="44"/>
        <v xml:space="preserve"> </v>
      </c>
      <c r="BY37" s="70" t="str">
        <f t="shared" si="45"/>
        <v xml:space="preserve"> </v>
      </c>
      <c r="BZ37" s="70" t="str">
        <f t="shared" si="46"/>
        <v xml:space="preserve"> </v>
      </c>
      <c r="CA37" s="70" t="str">
        <f t="shared" si="47"/>
        <v xml:space="preserve"> </v>
      </c>
      <c r="CB37" s="70" t="str">
        <f t="shared" si="48"/>
        <v xml:space="preserve"> </v>
      </c>
      <c r="CC37" s="70" t="str">
        <f t="shared" si="49"/>
        <v xml:space="preserve"> </v>
      </c>
      <c r="CD37" s="70" t="str">
        <f t="shared" si="50"/>
        <v xml:space="preserve"> </v>
      </c>
      <c r="CE37" s="70" t="str">
        <f t="shared" si="51"/>
        <v xml:space="preserve"> </v>
      </c>
      <c r="CF37" s="70" t="str">
        <f t="shared" si="52"/>
        <v xml:space="preserve"> </v>
      </c>
      <c r="CG37" s="70" t="str">
        <f t="shared" si="53"/>
        <v xml:space="preserve"> </v>
      </c>
      <c r="CH37" s="70" t="str">
        <f t="shared" si="54"/>
        <v xml:space="preserve"> </v>
      </c>
      <c r="CI37" s="70" t="str">
        <f t="shared" si="55"/>
        <v xml:space="preserve"> </v>
      </c>
      <c r="CJ37" s="70" t="str">
        <f t="shared" si="56"/>
        <v xml:space="preserve"> </v>
      </c>
      <c r="CK37" s="70" t="str">
        <f t="shared" si="57"/>
        <v xml:space="preserve"> </v>
      </c>
      <c r="CL37" s="70" t="str">
        <f t="shared" si="58"/>
        <v xml:space="preserve"> </v>
      </c>
      <c r="CM37" s="70" t="str">
        <f t="shared" si="59"/>
        <v xml:space="preserve"> </v>
      </c>
      <c r="CN37" s="70" t="str">
        <f t="shared" si="60"/>
        <v xml:space="preserve"> </v>
      </c>
      <c r="CO37" s="70" t="str">
        <f t="shared" si="61"/>
        <v xml:space="preserve"> </v>
      </c>
      <c r="CP37" s="70" t="str">
        <f t="shared" si="62"/>
        <v xml:space="preserve"> </v>
      </c>
      <c r="CQ37" s="70">
        <f t="shared" si="63"/>
        <v>2</v>
      </c>
      <c r="CR37" s="70">
        <f t="shared" si="64"/>
        <v>2</v>
      </c>
      <c r="CS37" s="70">
        <f t="shared" si="65"/>
        <v>2</v>
      </c>
      <c r="CT37" s="70">
        <f t="shared" si="66"/>
        <v>2</v>
      </c>
      <c r="CU37" s="70" t="str">
        <f t="shared" si="67"/>
        <v xml:space="preserve"> </v>
      </c>
    </row>
    <row r="38" spans="1:99" s="36" customFormat="1" x14ac:dyDescent="0.25">
      <c r="A38" s="140"/>
      <c r="B38" s="41">
        <v>3</v>
      </c>
      <c r="C38" s="57" t="s">
        <v>161</v>
      </c>
      <c r="D38" s="101"/>
      <c r="E38" s="101"/>
      <c r="F38" s="101"/>
      <c r="G38" s="101"/>
      <c r="H38" s="101"/>
      <c r="I38" s="101"/>
      <c r="J38" s="101" t="s">
        <v>91</v>
      </c>
      <c r="K38" s="101" t="s">
        <v>91</v>
      </c>
      <c r="L38" s="101" t="s">
        <v>107</v>
      </c>
      <c r="M38" s="101" t="s">
        <v>107</v>
      </c>
      <c r="N38" s="101"/>
      <c r="O38" s="101"/>
      <c r="P38" s="101"/>
      <c r="Q38" s="101" t="s">
        <v>105</v>
      </c>
      <c r="R38" s="101" t="s">
        <v>105</v>
      </c>
      <c r="S38" s="101" t="s">
        <v>113</v>
      </c>
      <c r="T38" s="101" t="s">
        <v>113</v>
      </c>
      <c r="U38" s="101"/>
      <c r="V38" s="101"/>
      <c r="W38" s="101"/>
      <c r="X38" s="101" t="s">
        <v>119</v>
      </c>
      <c r="Y38" s="101" t="s">
        <v>119</v>
      </c>
      <c r="Z38" s="101"/>
      <c r="AA38" s="101"/>
      <c r="AB38" s="101" t="s">
        <v>108</v>
      </c>
      <c r="AC38" s="101" t="s">
        <v>108</v>
      </c>
      <c r="AD38" s="101" t="s">
        <v>103</v>
      </c>
      <c r="AE38" s="25" t="s">
        <v>103</v>
      </c>
      <c r="AF38" s="70" t="str">
        <f t="shared" si="0"/>
        <v xml:space="preserve"> </v>
      </c>
      <c r="AG38" s="70" t="str">
        <f t="shared" si="1"/>
        <v xml:space="preserve"> </v>
      </c>
      <c r="AH38" s="70" t="str">
        <f t="shared" si="2"/>
        <v xml:space="preserve"> </v>
      </c>
      <c r="AI38" s="70" t="str">
        <f t="shared" si="3"/>
        <v xml:space="preserve"> </v>
      </c>
      <c r="AJ38" s="70" t="str">
        <f t="shared" si="4"/>
        <v xml:space="preserve"> </v>
      </c>
      <c r="AK38" s="70" t="str">
        <f t="shared" si="5"/>
        <v xml:space="preserve"> </v>
      </c>
      <c r="AL38" s="70" t="str">
        <f t="shared" si="6"/>
        <v xml:space="preserve"> </v>
      </c>
      <c r="AM38" s="70" t="str">
        <f t="shared" si="7"/>
        <v xml:space="preserve"> </v>
      </c>
      <c r="AN38" s="70" t="str">
        <f t="shared" si="8"/>
        <v xml:space="preserve"> </v>
      </c>
      <c r="AO38" s="70" t="str">
        <f t="shared" si="9"/>
        <v xml:space="preserve"> </v>
      </c>
      <c r="AP38" s="70" t="str">
        <f t="shared" si="10"/>
        <v xml:space="preserve"> </v>
      </c>
      <c r="AQ38" s="70" t="str">
        <f t="shared" si="11"/>
        <v xml:space="preserve"> </v>
      </c>
      <c r="AR38" s="70" t="str">
        <f t="shared" si="12"/>
        <v xml:space="preserve"> </v>
      </c>
      <c r="AS38" s="70" t="str">
        <f t="shared" si="13"/>
        <v xml:space="preserve"> </v>
      </c>
      <c r="AT38" s="70">
        <f t="shared" si="14"/>
        <v>2</v>
      </c>
      <c r="AU38" s="70" t="str">
        <f t="shared" si="68"/>
        <v xml:space="preserve"> </v>
      </c>
      <c r="AV38" s="70">
        <f t="shared" si="69"/>
        <v>2</v>
      </c>
      <c r="AW38" s="70">
        <f t="shared" si="17"/>
        <v>2</v>
      </c>
      <c r="AX38" s="70" t="str">
        <f t="shared" si="18"/>
        <v xml:space="preserve"> </v>
      </c>
      <c r="AY38" s="70">
        <f t="shared" si="19"/>
        <v>2</v>
      </c>
      <c r="AZ38" s="70" t="str">
        <f t="shared" si="20"/>
        <v xml:space="preserve"> </v>
      </c>
      <c r="BA38" s="70" t="str">
        <f t="shared" si="21"/>
        <v xml:space="preserve"> </v>
      </c>
      <c r="BB38" s="70" t="str">
        <f t="shared" si="22"/>
        <v xml:space="preserve"> </v>
      </c>
      <c r="BC38" s="70" t="str">
        <f t="shared" si="23"/>
        <v xml:space="preserve"> </v>
      </c>
      <c r="BD38" s="70" t="str">
        <f t="shared" si="24"/>
        <v xml:space="preserve"> </v>
      </c>
      <c r="BE38" s="70" t="str">
        <f t="shared" si="25"/>
        <v xml:space="preserve"> </v>
      </c>
      <c r="BF38" s="70" t="str">
        <f t="shared" si="26"/>
        <v xml:space="preserve"> </v>
      </c>
      <c r="BG38" s="70" t="str">
        <f t="shared" si="27"/>
        <v xml:space="preserve"> </v>
      </c>
      <c r="BH38" s="70" t="str">
        <f t="shared" si="28"/>
        <v xml:space="preserve"> </v>
      </c>
      <c r="BI38" s="70" t="str">
        <f t="shared" si="29"/>
        <v xml:space="preserve"> </v>
      </c>
      <c r="BJ38" s="70" t="str">
        <f t="shared" si="30"/>
        <v xml:space="preserve"> </v>
      </c>
      <c r="BK38" s="70" t="str">
        <f t="shared" si="31"/>
        <v xml:space="preserve"> </v>
      </c>
      <c r="BL38" s="70" t="str">
        <f t="shared" si="32"/>
        <v xml:space="preserve"> </v>
      </c>
      <c r="BM38" s="70" t="str">
        <f t="shared" si="33"/>
        <v xml:space="preserve"> </v>
      </c>
      <c r="BN38" s="70" t="str">
        <f t="shared" si="34"/>
        <v xml:space="preserve"> </v>
      </c>
      <c r="BO38" s="70" t="str">
        <f t="shared" si="35"/>
        <v xml:space="preserve"> </v>
      </c>
      <c r="BP38" s="70" t="str">
        <f t="shared" si="36"/>
        <v xml:space="preserve"> </v>
      </c>
      <c r="BQ38" s="70" t="str">
        <f t="shared" si="37"/>
        <v xml:space="preserve"> </v>
      </c>
      <c r="BR38" s="70" t="str">
        <f t="shared" si="38"/>
        <v xml:space="preserve"> </v>
      </c>
      <c r="BS38" s="70" t="str">
        <f t="shared" si="39"/>
        <v xml:space="preserve"> </v>
      </c>
      <c r="BT38" s="70" t="str">
        <f t="shared" si="40"/>
        <v xml:space="preserve"> </v>
      </c>
      <c r="BU38" s="70" t="str">
        <f t="shared" si="41"/>
        <v xml:space="preserve"> </v>
      </c>
      <c r="BV38" s="70" t="str">
        <f t="shared" si="42"/>
        <v xml:space="preserve"> </v>
      </c>
      <c r="BW38" s="70" t="str">
        <f t="shared" si="43"/>
        <v xml:space="preserve"> </v>
      </c>
      <c r="BX38" s="70" t="str">
        <f t="shared" si="44"/>
        <v xml:space="preserve"> </v>
      </c>
      <c r="BY38" s="70" t="str">
        <f t="shared" si="45"/>
        <v xml:space="preserve"> </v>
      </c>
      <c r="BZ38" s="70" t="str">
        <f t="shared" si="46"/>
        <v xml:space="preserve"> </v>
      </c>
      <c r="CA38" s="70" t="str">
        <f t="shared" si="47"/>
        <v xml:space="preserve"> </v>
      </c>
      <c r="CB38" s="70" t="str">
        <f t="shared" si="48"/>
        <v xml:space="preserve"> </v>
      </c>
      <c r="CC38" s="70" t="str">
        <f t="shared" si="49"/>
        <v xml:space="preserve"> </v>
      </c>
      <c r="CD38" s="70" t="str">
        <f t="shared" si="50"/>
        <v xml:space="preserve"> </v>
      </c>
      <c r="CE38" s="70" t="str">
        <f t="shared" si="51"/>
        <v xml:space="preserve"> </v>
      </c>
      <c r="CF38" s="70" t="str">
        <f t="shared" si="52"/>
        <v xml:space="preserve"> </v>
      </c>
      <c r="CG38" s="70" t="str">
        <f t="shared" si="53"/>
        <v xml:space="preserve"> </v>
      </c>
      <c r="CH38" s="70" t="str">
        <f t="shared" si="54"/>
        <v xml:space="preserve"> </v>
      </c>
      <c r="CI38" s="70" t="str">
        <f t="shared" si="55"/>
        <v xml:space="preserve"> </v>
      </c>
      <c r="CJ38" s="70" t="str">
        <f t="shared" si="56"/>
        <v xml:space="preserve"> </v>
      </c>
      <c r="CK38" s="70" t="str">
        <f t="shared" si="57"/>
        <v xml:space="preserve"> </v>
      </c>
      <c r="CL38" s="70" t="str">
        <f t="shared" si="58"/>
        <v xml:space="preserve"> </v>
      </c>
      <c r="CM38" s="70" t="str">
        <f t="shared" si="59"/>
        <v xml:space="preserve"> </v>
      </c>
      <c r="CN38" s="70" t="str">
        <f t="shared" si="60"/>
        <v xml:space="preserve"> </v>
      </c>
      <c r="CO38" s="70" t="str">
        <f t="shared" si="61"/>
        <v xml:space="preserve"> </v>
      </c>
      <c r="CP38" s="70" t="str">
        <f t="shared" si="62"/>
        <v xml:space="preserve"> </v>
      </c>
      <c r="CQ38" s="70">
        <f t="shared" si="63"/>
        <v>2</v>
      </c>
      <c r="CR38" s="70">
        <f t="shared" si="64"/>
        <v>2</v>
      </c>
      <c r="CS38" s="70">
        <f t="shared" si="65"/>
        <v>2</v>
      </c>
      <c r="CT38" s="70" t="str">
        <f t="shared" si="66"/>
        <v xml:space="preserve"> </v>
      </c>
      <c r="CU38" s="70" t="str">
        <f t="shared" si="67"/>
        <v xml:space="preserve"> </v>
      </c>
    </row>
    <row r="39" spans="1:99" s="36" customFormat="1" x14ac:dyDescent="0.25">
      <c r="A39" s="141"/>
      <c r="B39" s="42">
        <v>4</v>
      </c>
      <c r="C39" s="58" t="s">
        <v>162</v>
      </c>
      <c r="D39" s="103"/>
      <c r="E39" s="103"/>
      <c r="F39" s="103"/>
      <c r="G39" s="103"/>
      <c r="H39" s="103"/>
      <c r="I39" s="103"/>
      <c r="J39" s="103" t="s">
        <v>91</v>
      </c>
      <c r="K39" s="103" t="s">
        <v>91</v>
      </c>
      <c r="L39" s="103" t="s">
        <v>107</v>
      </c>
      <c r="M39" s="103" t="s">
        <v>107</v>
      </c>
      <c r="N39" s="103"/>
      <c r="O39" s="103"/>
      <c r="P39" s="103"/>
      <c r="Q39" s="103" t="s">
        <v>105</v>
      </c>
      <c r="R39" s="103" t="s">
        <v>105</v>
      </c>
      <c r="S39" s="103" t="s">
        <v>113</v>
      </c>
      <c r="T39" s="103" t="s">
        <v>113</v>
      </c>
      <c r="U39" s="103"/>
      <c r="V39" s="103"/>
      <c r="W39" s="103"/>
      <c r="X39" s="103"/>
      <c r="Y39" s="103"/>
      <c r="Z39" s="103"/>
      <c r="AA39" s="103"/>
      <c r="AB39" s="103" t="s">
        <v>108</v>
      </c>
      <c r="AC39" s="103" t="s">
        <v>108</v>
      </c>
      <c r="AD39" s="103"/>
      <c r="AE39" s="27"/>
      <c r="AF39" s="70" t="str">
        <f t="shared" si="0"/>
        <v xml:space="preserve"> </v>
      </c>
      <c r="AG39" s="70" t="str">
        <f t="shared" si="1"/>
        <v xml:space="preserve"> </v>
      </c>
      <c r="AH39" s="70" t="str">
        <f t="shared" si="2"/>
        <v xml:space="preserve"> </v>
      </c>
      <c r="AI39" s="70" t="str">
        <f t="shared" si="3"/>
        <v xml:space="preserve"> </v>
      </c>
      <c r="AJ39" s="70" t="str">
        <f t="shared" si="4"/>
        <v xml:space="preserve"> </v>
      </c>
      <c r="AK39" s="70" t="str">
        <f t="shared" si="5"/>
        <v xml:space="preserve"> </v>
      </c>
      <c r="AL39" s="70" t="str">
        <f t="shared" si="6"/>
        <v xml:space="preserve"> </v>
      </c>
      <c r="AM39" s="70" t="str">
        <f t="shared" si="7"/>
        <v xml:space="preserve"> </v>
      </c>
      <c r="AN39" s="70" t="str">
        <f t="shared" si="8"/>
        <v xml:space="preserve"> </v>
      </c>
      <c r="AO39" s="70" t="str">
        <f t="shared" si="9"/>
        <v xml:space="preserve"> </v>
      </c>
      <c r="AP39" s="70" t="str">
        <f t="shared" si="10"/>
        <v xml:space="preserve"> </v>
      </c>
      <c r="AQ39" s="70" t="str">
        <f t="shared" si="11"/>
        <v xml:space="preserve"> </v>
      </c>
      <c r="AR39" s="70" t="str">
        <f t="shared" si="12"/>
        <v xml:space="preserve"> </v>
      </c>
      <c r="AS39" s="70" t="str">
        <f t="shared" si="13"/>
        <v xml:space="preserve"> </v>
      </c>
      <c r="AT39" s="70">
        <f t="shared" si="14"/>
        <v>2</v>
      </c>
      <c r="AU39" s="70" t="str">
        <f t="shared" si="68"/>
        <v xml:space="preserve"> </v>
      </c>
      <c r="AV39" s="70">
        <f t="shared" si="69"/>
        <v>2</v>
      </c>
      <c r="AW39" s="70" t="str">
        <f t="shared" si="17"/>
        <v xml:space="preserve"> </v>
      </c>
      <c r="AX39" s="70" t="str">
        <f t="shared" si="18"/>
        <v xml:space="preserve"> </v>
      </c>
      <c r="AY39" s="70" t="str">
        <f t="shared" si="19"/>
        <v xml:space="preserve"> </v>
      </c>
      <c r="AZ39" s="70" t="str">
        <f t="shared" si="20"/>
        <v xml:space="preserve"> </v>
      </c>
      <c r="BA39" s="70" t="str">
        <f t="shared" si="21"/>
        <v xml:space="preserve"> </v>
      </c>
      <c r="BB39" s="70" t="str">
        <f t="shared" si="22"/>
        <v xml:space="preserve"> </v>
      </c>
      <c r="BC39" s="70" t="str">
        <f t="shared" si="23"/>
        <v xml:space="preserve"> </v>
      </c>
      <c r="BD39" s="70" t="str">
        <f t="shared" si="24"/>
        <v xml:space="preserve"> </v>
      </c>
      <c r="BE39" s="70" t="str">
        <f t="shared" si="25"/>
        <v xml:space="preserve"> </v>
      </c>
      <c r="BF39" s="70" t="str">
        <f t="shared" si="26"/>
        <v xml:space="preserve"> </v>
      </c>
      <c r="BG39" s="70" t="str">
        <f t="shared" si="27"/>
        <v xml:space="preserve"> </v>
      </c>
      <c r="BH39" s="70" t="str">
        <f t="shared" si="28"/>
        <v xml:space="preserve"> </v>
      </c>
      <c r="BI39" s="70" t="str">
        <f t="shared" si="29"/>
        <v xml:space="preserve"> </v>
      </c>
      <c r="BJ39" s="70" t="str">
        <f t="shared" si="30"/>
        <v xml:space="preserve"> </v>
      </c>
      <c r="BK39" s="70" t="str">
        <f t="shared" si="31"/>
        <v xml:space="preserve"> </v>
      </c>
      <c r="BL39" s="70" t="str">
        <f t="shared" si="32"/>
        <v xml:space="preserve"> </v>
      </c>
      <c r="BM39" s="70" t="str">
        <f t="shared" si="33"/>
        <v xml:space="preserve"> </v>
      </c>
      <c r="BN39" s="70" t="str">
        <f t="shared" si="34"/>
        <v xml:space="preserve"> </v>
      </c>
      <c r="BO39" s="70" t="str">
        <f t="shared" si="35"/>
        <v xml:space="preserve"> </v>
      </c>
      <c r="BP39" s="70" t="str">
        <f t="shared" si="36"/>
        <v xml:space="preserve"> </v>
      </c>
      <c r="BQ39" s="70" t="str">
        <f t="shared" si="37"/>
        <v xml:space="preserve"> </v>
      </c>
      <c r="BR39" s="70" t="str">
        <f t="shared" si="38"/>
        <v xml:space="preserve"> </v>
      </c>
      <c r="BS39" s="70" t="str">
        <f t="shared" si="39"/>
        <v xml:space="preserve"> </v>
      </c>
      <c r="BT39" s="70" t="str">
        <f t="shared" si="40"/>
        <v xml:space="preserve"> </v>
      </c>
      <c r="BU39" s="70" t="str">
        <f t="shared" si="41"/>
        <v xml:space="preserve"> </v>
      </c>
      <c r="BV39" s="70" t="str">
        <f t="shared" si="42"/>
        <v xml:space="preserve"> </v>
      </c>
      <c r="BW39" s="70" t="str">
        <f t="shared" si="43"/>
        <v xml:space="preserve"> </v>
      </c>
      <c r="BX39" s="70" t="str">
        <f t="shared" si="44"/>
        <v xml:space="preserve"> </v>
      </c>
      <c r="BY39" s="70" t="str">
        <f t="shared" si="45"/>
        <v xml:space="preserve"> </v>
      </c>
      <c r="BZ39" s="70" t="str">
        <f t="shared" si="46"/>
        <v xml:space="preserve"> </v>
      </c>
      <c r="CA39" s="70" t="str">
        <f t="shared" si="47"/>
        <v xml:space="preserve"> </v>
      </c>
      <c r="CB39" s="70" t="str">
        <f t="shared" si="48"/>
        <v xml:space="preserve"> </v>
      </c>
      <c r="CC39" s="70" t="str">
        <f t="shared" si="49"/>
        <v xml:space="preserve"> </v>
      </c>
      <c r="CD39" s="70" t="str">
        <f t="shared" si="50"/>
        <v xml:space="preserve"> </v>
      </c>
      <c r="CE39" s="70" t="str">
        <f t="shared" si="51"/>
        <v xml:space="preserve"> </v>
      </c>
      <c r="CF39" s="70" t="str">
        <f t="shared" si="52"/>
        <v xml:space="preserve"> </v>
      </c>
      <c r="CG39" s="70" t="str">
        <f t="shared" si="53"/>
        <v xml:space="preserve"> </v>
      </c>
      <c r="CH39" s="70" t="str">
        <f t="shared" si="54"/>
        <v xml:space="preserve"> </v>
      </c>
      <c r="CI39" s="70" t="str">
        <f t="shared" si="55"/>
        <v xml:space="preserve"> </v>
      </c>
      <c r="CJ39" s="70" t="str">
        <f t="shared" si="56"/>
        <v xml:space="preserve"> </v>
      </c>
      <c r="CK39" s="70" t="str">
        <f t="shared" si="57"/>
        <v xml:space="preserve"> </v>
      </c>
      <c r="CL39" s="70" t="str">
        <f t="shared" si="58"/>
        <v xml:space="preserve"> </v>
      </c>
      <c r="CM39" s="70" t="str">
        <f t="shared" si="59"/>
        <v xml:space="preserve"> </v>
      </c>
      <c r="CN39" s="70" t="str">
        <f t="shared" si="60"/>
        <v xml:space="preserve"> </v>
      </c>
      <c r="CO39" s="70" t="str">
        <f t="shared" si="61"/>
        <v xml:space="preserve"> </v>
      </c>
      <c r="CP39" s="70" t="str">
        <f t="shared" si="62"/>
        <v xml:space="preserve"> </v>
      </c>
      <c r="CQ39" s="70">
        <f t="shared" si="63"/>
        <v>2</v>
      </c>
      <c r="CR39" s="70">
        <f t="shared" si="64"/>
        <v>2</v>
      </c>
      <c r="CS39" s="70">
        <f t="shared" si="65"/>
        <v>2</v>
      </c>
      <c r="CT39" s="70" t="str">
        <f t="shared" si="66"/>
        <v xml:space="preserve"> </v>
      </c>
      <c r="CU39" s="70" t="str">
        <f t="shared" si="67"/>
        <v xml:space="preserve"> </v>
      </c>
    </row>
    <row r="40" spans="1:99" x14ac:dyDescent="0.25">
      <c r="A40" s="135">
        <v>6</v>
      </c>
      <c r="B40" s="52">
        <v>1</v>
      </c>
      <c r="C40" s="63" t="s">
        <v>159</v>
      </c>
      <c r="D40" s="88" t="s">
        <v>105</v>
      </c>
      <c r="E40" s="88" t="s">
        <v>105</v>
      </c>
      <c r="F40" s="88"/>
      <c r="G40" s="88"/>
      <c r="H40" s="90" t="s">
        <v>108</v>
      </c>
      <c r="I40" s="90" t="s">
        <v>108</v>
      </c>
      <c r="J40" s="88" t="s">
        <v>106</v>
      </c>
      <c r="K40" s="88" t="s">
        <v>106</v>
      </c>
      <c r="L40" s="88"/>
      <c r="M40" s="88"/>
      <c r="N40" s="88"/>
      <c r="O40" s="89" t="s">
        <v>91</v>
      </c>
      <c r="P40" s="89" t="s">
        <v>91</v>
      </c>
      <c r="Q40" s="88"/>
      <c r="R40" s="88"/>
      <c r="S40" s="90" t="s">
        <v>107</v>
      </c>
      <c r="T40" s="90" t="s">
        <v>107</v>
      </c>
      <c r="U40" s="88" t="s">
        <v>113</v>
      </c>
      <c r="V40" s="88" t="s">
        <v>113</v>
      </c>
      <c r="W40" s="88"/>
      <c r="X40" s="90" t="s">
        <v>39</v>
      </c>
      <c r="Y40" s="90" t="s">
        <v>39</v>
      </c>
      <c r="Z40" s="88"/>
      <c r="AA40" s="88"/>
      <c r="AB40" s="88"/>
      <c r="AC40" s="88"/>
      <c r="AD40" s="88"/>
      <c r="AE40" s="104"/>
      <c r="AF40" s="71" t="str">
        <f t="shared" si="0"/>
        <v xml:space="preserve"> </v>
      </c>
      <c r="AG40" s="71" t="str">
        <f t="shared" si="1"/>
        <v xml:space="preserve"> </v>
      </c>
      <c r="AH40" s="71" t="str">
        <f t="shared" si="2"/>
        <v xml:space="preserve"> </v>
      </c>
      <c r="AI40" s="71" t="str">
        <f t="shared" si="3"/>
        <v xml:space="preserve"> </v>
      </c>
      <c r="AJ40" s="71" t="str">
        <f t="shared" si="4"/>
        <v xml:space="preserve"> </v>
      </c>
      <c r="AK40" s="71" t="str">
        <f t="shared" si="5"/>
        <v xml:space="preserve"> </v>
      </c>
      <c r="AL40" s="71" t="str">
        <f t="shared" si="6"/>
        <v xml:space="preserve"> </v>
      </c>
      <c r="AM40" s="71" t="str">
        <f t="shared" si="7"/>
        <v xml:space="preserve"> </v>
      </c>
      <c r="AN40" s="71" t="str">
        <f t="shared" si="8"/>
        <v xml:space="preserve"> </v>
      </c>
      <c r="AO40" s="71" t="str">
        <f t="shared" si="9"/>
        <v xml:space="preserve"> </v>
      </c>
      <c r="AP40" s="71" t="str">
        <f t="shared" si="10"/>
        <v xml:space="preserve"> </v>
      </c>
      <c r="AQ40" s="71" t="str">
        <f t="shared" si="11"/>
        <v xml:space="preserve"> </v>
      </c>
      <c r="AR40" s="71" t="str">
        <f t="shared" si="12"/>
        <v xml:space="preserve"> </v>
      </c>
      <c r="AS40" s="71" t="str">
        <f t="shared" si="13"/>
        <v xml:space="preserve"> </v>
      </c>
      <c r="AT40" s="71">
        <f t="shared" si="14"/>
        <v>2</v>
      </c>
      <c r="AU40" s="71" t="str">
        <f t="shared" si="68"/>
        <v xml:space="preserve"> </v>
      </c>
      <c r="AV40" s="71">
        <f t="shared" si="69"/>
        <v>2</v>
      </c>
      <c r="AW40" s="71" t="str">
        <f t="shared" si="17"/>
        <v xml:space="preserve"> </v>
      </c>
      <c r="AX40" s="71" t="str">
        <f t="shared" si="18"/>
        <v xml:space="preserve"> </v>
      </c>
      <c r="AY40" s="71" t="str">
        <f t="shared" si="19"/>
        <v xml:space="preserve"> </v>
      </c>
      <c r="AZ40" s="71" t="str">
        <f t="shared" si="20"/>
        <v xml:space="preserve"> </v>
      </c>
      <c r="BA40" s="71" t="str">
        <f t="shared" si="21"/>
        <v xml:space="preserve"> </v>
      </c>
      <c r="BB40" s="71" t="str">
        <f t="shared" si="22"/>
        <v xml:space="preserve"> </v>
      </c>
      <c r="BC40" s="71" t="str">
        <f t="shared" si="23"/>
        <v xml:space="preserve"> </v>
      </c>
      <c r="BD40" s="71" t="str">
        <f t="shared" si="24"/>
        <v xml:space="preserve"> </v>
      </c>
      <c r="BE40" s="71" t="str">
        <f t="shared" si="25"/>
        <v xml:space="preserve"> </v>
      </c>
      <c r="BF40" s="71" t="str">
        <f t="shared" si="26"/>
        <v xml:space="preserve"> </v>
      </c>
      <c r="BG40" s="71" t="str">
        <f t="shared" si="27"/>
        <v xml:space="preserve"> </v>
      </c>
      <c r="BH40" s="71" t="str">
        <f t="shared" si="28"/>
        <v xml:space="preserve"> </v>
      </c>
      <c r="BI40" s="71" t="str">
        <f t="shared" si="29"/>
        <v xml:space="preserve"> </v>
      </c>
      <c r="BJ40" s="71" t="str">
        <f t="shared" si="30"/>
        <v xml:space="preserve"> </v>
      </c>
      <c r="BK40" s="71" t="str">
        <f t="shared" si="31"/>
        <v xml:space="preserve"> </v>
      </c>
      <c r="BL40" s="71" t="str">
        <f t="shared" si="32"/>
        <v xml:space="preserve"> </v>
      </c>
      <c r="BM40" s="71" t="str">
        <f t="shared" si="33"/>
        <v xml:space="preserve"> </v>
      </c>
      <c r="BN40" s="71" t="str">
        <f t="shared" si="34"/>
        <v xml:space="preserve"> </v>
      </c>
      <c r="BO40" s="71" t="str">
        <f t="shared" si="35"/>
        <v xml:space="preserve"> </v>
      </c>
      <c r="BP40" s="71" t="str">
        <f t="shared" si="36"/>
        <v xml:space="preserve"> </v>
      </c>
      <c r="BQ40" s="71" t="str">
        <f t="shared" si="37"/>
        <v xml:space="preserve"> </v>
      </c>
      <c r="BR40" s="71" t="str">
        <f t="shared" si="38"/>
        <v xml:space="preserve"> </v>
      </c>
      <c r="BS40" s="71" t="str">
        <f t="shared" si="39"/>
        <v xml:space="preserve"> </v>
      </c>
      <c r="BT40" s="71" t="str">
        <f t="shared" si="40"/>
        <v xml:space="preserve"> </v>
      </c>
      <c r="BU40" s="71" t="str">
        <f t="shared" si="41"/>
        <v xml:space="preserve"> </v>
      </c>
      <c r="BV40" s="71" t="str">
        <f t="shared" si="42"/>
        <v xml:space="preserve"> </v>
      </c>
      <c r="BW40" s="71" t="str">
        <f t="shared" si="43"/>
        <v xml:space="preserve"> </v>
      </c>
      <c r="BX40" s="71" t="str">
        <f t="shared" si="44"/>
        <v xml:space="preserve"> </v>
      </c>
      <c r="BY40" s="71" t="str">
        <f t="shared" si="45"/>
        <v xml:space="preserve"> </v>
      </c>
      <c r="BZ40" s="71" t="str">
        <f t="shared" si="46"/>
        <v xml:space="preserve"> </v>
      </c>
      <c r="CA40" s="71" t="str">
        <f t="shared" si="47"/>
        <v xml:space="preserve"> </v>
      </c>
      <c r="CB40" s="71" t="str">
        <f t="shared" si="48"/>
        <v xml:space="preserve"> </v>
      </c>
      <c r="CC40" s="71" t="str">
        <f t="shared" si="49"/>
        <v xml:space="preserve"> </v>
      </c>
      <c r="CD40" s="71" t="str">
        <f t="shared" si="50"/>
        <v xml:space="preserve"> </v>
      </c>
      <c r="CE40" s="71" t="str">
        <f t="shared" si="51"/>
        <v xml:space="preserve"> </v>
      </c>
      <c r="CF40" s="71" t="str">
        <f t="shared" si="52"/>
        <v xml:space="preserve"> </v>
      </c>
      <c r="CG40" s="71" t="str">
        <f t="shared" si="53"/>
        <v xml:space="preserve"> </v>
      </c>
      <c r="CH40" s="71" t="str">
        <f t="shared" si="54"/>
        <v xml:space="preserve"> </v>
      </c>
      <c r="CI40" s="71" t="str">
        <f t="shared" si="55"/>
        <v xml:space="preserve"> </v>
      </c>
      <c r="CJ40" s="71" t="str">
        <f t="shared" si="56"/>
        <v xml:space="preserve"> </v>
      </c>
      <c r="CK40" s="71" t="str">
        <f t="shared" si="57"/>
        <v xml:space="preserve"> </v>
      </c>
      <c r="CL40" s="71" t="str">
        <f t="shared" si="58"/>
        <v xml:space="preserve"> </v>
      </c>
      <c r="CM40" s="71" t="str">
        <f t="shared" si="59"/>
        <v xml:space="preserve"> </v>
      </c>
      <c r="CN40" s="71" t="str">
        <f t="shared" si="60"/>
        <v xml:space="preserve"> </v>
      </c>
      <c r="CO40" s="71" t="str">
        <f t="shared" si="61"/>
        <v xml:space="preserve"> </v>
      </c>
      <c r="CP40" s="71">
        <f t="shared" si="62"/>
        <v>2</v>
      </c>
      <c r="CQ40" s="71">
        <f t="shared" si="63"/>
        <v>2</v>
      </c>
      <c r="CR40" s="71">
        <f t="shared" si="64"/>
        <v>2</v>
      </c>
      <c r="CS40" s="71">
        <f t="shared" si="65"/>
        <v>2</v>
      </c>
      <c r="CT40" s="71">
        <f t="shared" si="66"/>
        <v>2</v>
      </c>
      <c r="CU40" s="71" t="str">
        <f t="shared" si="67"/>
        <v xml:space="preserve"> </v>
      </c>
    </row>
    <row r="41" spans="1:99" x14ac:dyDescent="0.25">
      <c r="A41" s="136"/>
      <c r="B41" s="53">
        <v>2</v>
      </c>
      <c r="C41" s="64" t="s">
        <v>160</v>
      </c>
      <c r="D41" s="92" t="s">
        <v>105</v>
      </c>
      <c r="E41" s="92" t="s">
        <v>105</v>
      </c>
      <c r="F41" s="95" t="s">
        <v>108</v>
      </c>
      <c r="G41" s="95" t="s">
        <v>108</v>
      </c>
      <c r="H41" s="92"/>
      <c r="I41" s="92"/>
      <c r="J41" s="92" t="s">
        <v>106</v>
      </c>
      <c r="K41" s="92" t="s">
        <v>106</v>
      </c>
      <c r="L41" s="92"/>
      <c r="M41" s="92"/>
      <c r="N41" s="95" t="s">
        <v>39</v>
      </c>
      <c r="O41" s="93" t="s">
        <v>91</v>
      </c>
      <c r="P41" s="93" t="s">
        <v>91</v>
      </c>
      <c r="Q41" s="95" t="s">
        <v>107</v>
      </c>
      <c r="R41" s="95" t="s">
        <v>107</v>
      </c>
      <c r="S41" s="92"/>
      <c r="T41" s="92"/>
      <c r="U41" s="92" t="s">
        <v>113</v>
      </c>
      <c r="V41" s="92" t="s">
        <v>113</v>
      </c>
      <c r="W41" s="92"/>
      <c r="X41" s="92" t="s">
        <v>98</v>
      </c>
      <c r="Y41" s="92" t="s">
        <v>98</v>
      </c>
      <c r="Z41" s="92"/>
      <c r="AA41" s="92"/>
      <c r="AB41" s="92"/>
      <c r="AC41" s="92"/>
      <c r="AD41" s="92"/>
      <c r="AE41" s="94"/>
      <c r="AF41" s="71" t="str">
        <f t="shared" si="0"/>
        <v xml:space="preserve"> </v>
      </c>
      <c r="AG41" s="71" t="str">
        <f t="shared" si="1"/>
        <v xml:space="preserve"> </v>
      </c>
      <c r="AH41" s="71" t="str">
        <f t="shared" si="2"/>
        <v xml:space="preserve"> </v>
      </c>
      <c r="AI41" s="71" t="str">
        <f t="shared" si="3"/>
        <v xml:space="preserve"> </v>
      </c>
      <c r="AJ41" s="71" t="str">
        <f t="shared" si="4"/>
        <v xml:space="preserve"> </v>
      </c>
      <c r="AK41" s="71" t="str">
        <f t="shared" si="5"/>
        <v xml:space="preserve"> </v>
      </c>
      <c r="AL41" s="71" t="str">
        <f t="shared" si="6"/>
        <v xml:space="preserve"> </v>
      </c>
      <c r="AM41" s="71" t="str">
        <f t="shared" si="7"/>
        <v xml:space="preserve"> </v>
      </c>
      <c r="AN41" s="71" t="str">
        <f t="shared" si="8"/>
        <v xml:space="preserve"> </v>
      </c>
      <c r="AO41" s="71" t="str">
        <f t="shared" si="9"/>
        <v xml:space="preserve"> </v>
      </c>
      <c r="AP41" s="71" t="str">
        <f t="shared" si="10"/>
        <v xml:space="preserve"> </v>
      </c>
      <c r="AQ41" s="71" t="str">
        <f t="shared" si="11"/>
        <v xml:space="preserve"> </v>
      </c>
      <c r="AR41" s="71" t="str">
        <f t="shared" si="12"/>
        <v xml:space="preserve"> </v>
      </c>
      <c r="AS41" s="71" t="str">
        <f t="shared" si="13"/>
        <v xml:space="preserve"> </v>
      </c>
      <c r="AT41" s="71">
        <f t="shared" si="14"/>
        <v>2</v>
      </c>
      <c r="AU41" s="71">
        <f t="shared" si="68"/>
        <v>2</v>
      </c>
      <c r="AV41" s="71">
        <f t="shared" si="69"/>
        <v>2</v>
      </c>
      <c r="AW41" s="71" t="str">
        <f t="shared" si="17"/>
        <v xml:space="preserve"> </v>
      </c>
      <c r="AX41" s="71" t="str">
        <f t="shared" si="18"/>
        <v xml:space="preserve"> </v>
      </c>
      <c r="AY41" s="71" t="str">
        <f t="shared" si="19"/>
        <v xml:space="preserve"> </v>
      </c>
      <c r="AZ41" s="71" t="str">
        <f t="shared" si="20"/>
        <v xml:space="preserve"> </v>
      </c>
      <c r="BA41" s="71" t="str">
        <f t="shared" si="21"/>
        <v xml:space="preserve"> </v>
      </c>
      <c r="BB41" s="71" t="str">
        <f t="shared" si="22"/>
        <v xml:space="preserve"> </v>
      </c>
      <c r="BC41" s="71" t="str">
        <f t="shared" si="23"/>
        <v xml:space="preserve"> </v>
      </c>
      <c r="BD41" s="71" t="str">
        <f t="shared" si="24"/>
        <v xml:space="preserve"> </v>
      </c>
      <c r="BE41" s="71" t="str">
        <f t="shared" si="25"/>
        <v xml:space="preserve"> </v>
      </c>
      <c r="BF41" s="71" t="str">
        <f t="shared" si="26"/>
        <v xml:space="preserve"> </v>
      </c>
      <c r="BG41" s="71" t="str">
        <f t="shared" si="27"/>
        <v xml:space="preserve"> </v>
      </c>
      <c r="BH41" s="71" t="str">
        <f t="shared" si="28"/>
        <v xml:space="preserve"> </v>
      </c>
      <c r="BI41" s="71" t="str">
        <f t="shared" si="29"/>
        <v xml:space="preserve"> </v>
      </c>
      <c r="BJ41" s="71" t="str">
        <f t="shared" si="30"/>
        <v xml:space="preserve"> </v>
      </c>
      <c r="BK41" s="71" t="str">
        <f t="shared" si="31"/>
        <v xml:space="preserve"> </v>
      </c>
      <c r="BL41" s="71" t="str">
        <f t="shared" si="32"/>
        <v xml:space="preserve"> </v>
      </c>
      <c r="BM41" s="71" t="str">
        <f t="shared" si="33"/>
        <v xml:space="preserve"> </v>
      </c>
      <c r="BN41" s="71" t="str">
        <f t="shared" si="34"/>
        <v xml:space="preserve"> </v>
      </c>
      <c r="BO41" s="71" t="str">
        <f t="shared" si="35"/>
        <v xml:space="preserve"> </v>
      </c>
      <c r="BP41" s="71" t="str">
        <f t="shared" si="36"/>
        <v xml:space="preserve"> </v>
      </c>
      <c r="BQ41" s="71" t="str">
        <f t="shared" si="37"/>
        <v xml:space="preserve"> </v>
      </c>
      <c r="BR41" s="71" t="str">
        <f t="shared" si="38"/>
        <v xml:space="preserve"> </v>
      </c>
      <c r="BS41" s="71" t="str">
        <f t="shared" si="39"/>
        <v xml:space="preserve"> </v>
      </c>
      <c r="BT41" s="71" t="str">
        <f t="shared" si="40"/>
        <v xml:space="preserve"> </v>
      </c>
      <c r="BU41" s="71" t="str">
        <f t="shared" si="41"/>
        <v xml:space="preserve"> </v>
      </c>
      <c r="BV41" s="71" t="str">
        <f t="shared" si="42"/>
        <v xml:space="preserve"> </v>
      </c>
      <c r="BW41" s="71" t="str">
        <f t="shared" si="43"/>
        <v xml:space="preserve"> </v>
      </c>
      <c r="BX41" s="71" t="str">
        <f t="shared" si="44"/>
        <v xml:space="preserve"> </v>
      </c>
      <c r="BY41" s="71" t="str">
        <f t="shared" si="45"/>
        <v xml:space="preserve"> </v>
      </c>
      <c r="BZ41" s="71" t="str">
        <f t="shared" si="46"/>
        <v xml:space="preserve"> </v>
      </c>
      <c r="CA41" s="71" t="str">
        <f t="shared" si="47"/>
        <v xml:space="preserve"> </v>
      </c>
      <c r="CB41" s="71" t="str">
        <f t="shared" si="48"/>
        <v xml:space="preserve"> </v>
      </c>
      <c r="CC41" s="71" t="str">
        <f t="shared" si="49"/>
        <v xml:space="preserve"> </v>
      </c>
      <c r="CD41" s="71" t="str">
        <f t="shared" si="50"/>
        <v xml:space="preserve"> </v>
      </c>
      <c r="CE41" s="71" t="str">
        <f t="shared" si="51"/>
        <v xml:space="preserve"> </v>
      </c>
      <c r="CF41" s="71" t="str">
        <f t="shared" si="52"/>
        <v xml:space="preserve"> </v>
      </c>
      <c r="CG41" s="71" t="str">
        <f t="shared" si="53"/>
        <v xml:space="preserve"> </v>
      </c>
      <c r="CH41" s="71" t="str">
        <f t="shared" si="54"/>
        <v xml:space="preserve"> </v>
      </c>
      <c r="CI41" s="71" t="str">
        <f t="shared" si="55"/>
        <v xml:space="preserve"> </v>
      </c>
      <c r="CJ41" s="71" t="str">
        <f t="shared" si="56"/>
        <v xml:space="preserve"> </v>
      </c>
      <c r="CK41" s="71" t="str">
        <f t="shared" si="57"/>
        <v xml:space="preserve"> </v>
      </c>
      <c r="CL41" s="71" t="str">
        <f t="shared" si="58"/>
        <v xml:space="preserve"> </v>
      </c>
      <c r="CM41" s="71" t="str">
        <f t="shared" si="59"/>
        <v xml:space="preserve"> </v>
      </c>
      <c r="CN41" s="71" t="str">
        <f t="shared" si="60"/>
        <v xml:space="preserve"> </v>
      </c>
      <c r="CO41" s="71" t="str">
        <f t="shared" si="61"/>
        <v xml:space="preserve"> </v>
      </c>
      <c r="CP41" s="71">
        <f t="shared" si="62"/>
        <v>1</v>
      </c>
      <c r="CQ41" s="71">
        <f t="shared" si="63"/>
        <v>2</v>
      </c>
      <c r="CR41" s="71">
        <f t="shared" si="64"/>
        <v>2</v>
      </c>
      <c r="CS41" s="71">
        <f t="shared" si="65"/>
        <v>2</v>
      </c>
      <c r="CT41" s="71">
        <f t="shared" si="66"/>
        <v>2</v>
      </c>
      <c r="CU41" s="71" t="str">
        <f t="shared" si="67"/>
        <v xml:space="preserve"> </v>
      </c>
    </row>
    <row r="42" spans="1:99" x14ac:dyDescent="0.25">
      <c r="A42" s="136"/>
      <c r="B42" s="53">
        <v>3</v>
      </c>
      <c r="C42" s="64" t="s">
        <v>161</v>
      </c>
      <c r="D42" s="92"/>
      <c r="E42" s="92"/>
      <c r="F42" s="92" t="s">
        <v>105</v>
      </c>
      <c r="G42" s="92" t="s">
        <v>105</v>
      </c>
      <c r="H42" s="92" t="s">
        <v>106</v>
      </c>
      <c r="I42" s="92" t="s">
        <v>106</v>
      </c>
      <c r="J42" s="92"/>
      <c r="K42" s="92"/>
      <c r="L42" s="92" t="s">
        <v>91</v>
      </c>
      <c r="M42" s="92" t="s">
        <v>91</v>
      </c>
      <c r="N42" s="93" t="s">
        <v>113</v>
      </c>
      <c r="O42" s="92" t="s">
        <v>108</v>
      </c>
      <c r="P42" s="92" t="s">
        <v>108</v>
      </c>
      <c r="Q42" s="93" t="s">
        <v>41</v>
      </c>
      <c r="R42" s="93" t="s">
        <v>41</v>
      </c>
      <c r="S42" s="92"/>
      <c r="T42" s="92"/>
      <c r="U42" s="95" t="s">
        <v>107</v>
      </c>
      <c r="V42" s="95" t="s">
        <v>107</v>
      </c>
      <c r="W42" s="95" t="s">
        <v>39</v>
      </c>
      <c r="X42" s="92"/>
      <c r="Y42" s="92"/>
      <c r="Z42" s="92" t="s">
        <v>98</v>
      </c>
      <c r="AA42" s="92" t="s">
        <v>98</v>
      </c>
      <c r="AB42" s="92"/>
      <c r="AC42" s="92"/>
      <c r="AD42" s="92"/>
      <c r="AE42" s="94"/>
      <c r="AF42" s="71" t="str">
        <f t="shared" si="0"/>
        <v xml:space="preserve"> </v>
      </c>
      <c r="AG42" s="71" t="str">
        <f t="shared" si="1"/>
        <v xml:space="preserve"> </v>
      </c>
      <c r="AH42" s="71" t="str">
        <f t="shared" si="2"/>
        <v xml:space="preserve"> </v>
      </c>
      <c r="AI42" s="71" t="str">
        <f t="shared" si="3"/>
        <v xml:space="preserve"> </v>
      </c>
      <c r="AJ42" s="71" t="str">
        <f t="shared" si="4"/>
        <v xml:space="preserve"> </v>
      </c>
      <c r="AK42" s="71" t="str">
        <f t="shared" si="5"/>
        <v xml:space="preserve"> </v>
      </c>
      <c r="AL42" s="71" t="str">
        <f t="shared" si="6"/>
        <v xml:space="preserve"> </v>
      </c>
      <c r="AM42" s="71" t="str">
        <f t="shared" si="7"/>
        <v xml:space="preserve"> </v>
      </c>
      <c r="AN42" s="71" t="str">
        <f t="shared" si="8"/>
        <v xml:space="preserve"> </v>
      </c>
      <c r="AO42" s="71" t="str">
        <f t="shared" si="9"/>
        <v xml:space="preserve"> </v>
      </c>
      <c r="AP42" s="71" t="str">
        <f t="shared" si="10"/>
        <v xml:space="preserve"> </v>
      </c>
      <c r="AQ42" s="71" t="str">
        <f t="shared" si="11"/>
        <v xml:space="preserve"> </v>
      </c>
      <c r="AR42" s="71">
        <f t="shared" si="12"/>
        <v>2</v>
      </c>
      <c r="AS42" s="71" t="str">
        <f t="shared" si="13"/>
        <v xml:space="preserve"> </v>
      </c>
      <c r="AT42" s="71">
        <f t="shared" si="14"/>
        <v>1</v>
      </c>
      <c r="AU42" s="71">
        <f t="shared" si="68"/>
        <v>2</v>
      </c>
      <c r="AV42" s="71">
        <f t="shared" si="69"/>
        <v>2</v>
      </c>
      <c r="AW42" s="71" t="str">
        <f t="shared" si="17"/>
        <v xml:space="preserve"> </v>
      </c>
      <c r="AX42" s="71" t="str">
        <f t="shared" si="18"/>
        <v xml:space="preserve"> </v>
      </c>
      <c r="AY42" s="71" t="str">
        <f t="shared" si="19"/>
        <v xml:space="preserve"> </v>
      </c>
      <c r="AZ42" s="71" t="str">
        <f t="shared" si="20"/>
        <v xml:space="preserve"> </v>
      </c>
      <c r="BA42" s="71" t="str">
        <f t="shared" si="21"/>
        <v xml:space="preserve"> </v>
      </c>
      <c r="BB42" s="71" t="str">
        <f t="shared" si="22"/>
        <v xml:space="preserve"> </v>
      </c>
      <c r="BC42" s="71" t="str">
        <f t="shared" si="23"/>
        <v xml:space="preserve"> </v>
      </c>
      <c r="BD42" s="71" t="str">
        <f t="shared" si="24"/>
        <v xml:space="preserve"> </v>
      </c>
      <c r="BE42" s="71" t="str">
        <f t="shared" si="25"/>
        <v xml:space="preserve"> </v>
      </c>
      <c r="BF42" s="71" t="str">
        <f t="shared" si="26"/>
        <v xml:space="preserve"> </v>
      </c>
      <c r="BG42" s="71" t="str">
        <f t="shared" si="27"/>
        <v xml:space="preserve"> </v>
      </c>
      <c r="BH42" s="71" t="str">
        <f t="shared" si="28"/>
        <v xml:space="preserve"> </v>
      </c>
      <c r="BI42" s="71" t="str">
        <f t="shared" si="29"/>
        <v xml:space="preserve"> </v>
      </c>
      <c r="BJ42" s="71" t="str">
        <f t="shared" si="30"/>
        <v xml:space="preserve"> </v>
      </c>
      <c r="BK42" s="71" t="str">
        <f t="shared" si="31"/>
        <v xml:space="preserve"> </v>
      </c>
      <c r="BL42" s="71" t="str">
        <f t="shared" si="32"/>
        <v xml:space="preserve"> </v>
      </c>
      <c r="BM42" s="71" t="str">
        <f t="shared" si="33"/>
        <v xml:space="preserve"> </v>
      </c>
      <c r="BN42" s="71" t="str">
        <f t="shared" si="34"/>
        <v xml:space="preserve"> </v>
      </c>
      <c r="BO42" s="71" t="str">
        <f t="shared" si="35"/>
        <v xml:space="preserve"> </v>
      </c>
      <c r="BP42" s="71" t="str">
        <f t="shared" si="36"/>
        <v xml:space="preserve"> </v>
      </c>
      <c r="BQ42" s="71" t="str">
        <f t="shared" si="37"/>
        <v xml:space="preserve"> </v>
      </c>
      <c r="BR42" s="71" t="str">
        <f t="shared" si="38"/>
        <v xml:space="preserve"> </v>
      </c>
      <c r="BS42" s="71" t="str">
        <f t="shared" si="39"/>
        <v xml:space="preserve"> </v>
      </c>
      <c r="BT42" s="71" t="str">
        <f t="shared" si="40"/>
        <v xml:space="preserve"> </v>
      </c>
      <c r="BU42" s="71" t="str">
        <f t="shared" si="41"/>
        <v xml:space="preserve"> </v>
      </c>
      <c r="BV42" s="71" t="str">
        <f t="shared" si="42"/>
        <v xml:space="preserve"> </v>
      </c>
      <c r="BW42" s="71" t="str">
        <f t="shared" si="43"/>
        <v xml:space="preserve"> </v>
      </c>
      <c r="BX42" s="71" t="str">
        <f t="shared" si="44"/>
        <v xml:space="preserve"> </v>
      </c>
      <c r="BY42" s="71" t="str">
        <f t="shared" si="45"/>
        <v xml:space="preserve"> </v>
      </c>
      <c r="BZ42" s="71" t="str">
        <f t="shared" si="46"/>
        <v xml:space="preserve"> </v>
      </c>
      <c r="CA42" s="71" t="str">
        <f t="shared" si="47"/>
        <v xml:space="preserve"> </v>
      </c>
      <c r="CB42" s="71" t="str">
        <f t="shared" si="48"/>
        <v xml:space="preserve"> </v>
      </c>
      <c r="CC42" s="71" t="str">
        <f t="shared" si="49"/>
        <v xml:space="preserve"> </v>
      </c>
      <c r="CD42" s="71" t="str">
        <f t="shared" si="50"/>
        <v xml:space="preserve"> </v>
      </c>
      <c r="CE42" s="71" t="str">
        <f t="shared" si="51"/>
        <v xml:space="preserve"> </v>
      </c>
      <c r="CF42" s="71" t="str">
        <f t="shared" si="52"/>
        <v xml:space="preserve"> </v>
      </c>
      <c r="CG42" s="71" t="str">
        <f t="shared" si="53"/>
        <v xml:space="preserve"> </v>
      </c>
      <c r="CH42" s="71" t="str">
        <f t="shared" si="54"/>
        <v xml:space="preserve"> </v>
      </c>
      <c r="CI42" s="71" t="str">
        <f t="shared" si="55"/>
        <v xml:space="preserve"> </v>
      </c>
      <c r="CJ42" s="71" t="str">
        <f t="shared" si="56"/>
        <v xml:space="preserve"> </v>
      </c>
      <c r="CK42" s="71" t="str">
        <f t="shared" si="57"/>
        <v xml:space="preserve"> </v>
      </c>
      <c r="CL42" s="71" t="str">
        <f t="shared" si="58"/>
        <v xml:space="preserve"> </v>
      </c>
      <c r="CM42" s="71" t="str">
        <f t="shared" si="59"/>
        <v xml:space="preserve"> </v>
      </c>
      <c r="CN42" s="71" t="str">
        <f t="shared" si="60"/>
        <v xml:space="preserve"> </v>
      </c>
      <c r="CO42" s="71" t="str">
        <f t="shared" si="61"/>
        <v xml:space="preserve"> </v>
      </c>
      <c r="CP42" s="71">
        <f t="shared" si="62"/>
        <v>1</v>
      </c>
      <c r="CQ42" s="71">
        <f t="shared" si="63"/>
        <v>2</v>
      </c>
      <c r="CR42" s="71">
        <f t="shared" si="64"/>
        <v>2</v>
      </c>
      <c r="CS42" s="71">
        <f t="shared" si="65"/>
        <v>2</v>
      </c>
      <c r="CT42" s="71">
        <f t="shared" si="66"/>
        <v>2</v>
      </c>
      <c r="CU42" s="71" t="str">
        <f t="shared" si="67"/>
        <v xml:space="preserve"> </v>
      </c>
    </row>
    <row r="43" spans="1:99" ht="15.75" thickBot="1" x14ac:dyDescent="0.3">
      <c r="A43" s="137"/>
      <c r="B43" s="55">
        <v>4</v>
      </c>
      <c r="C43" s="66" t="s">
        <v>162</v>
      </c>
      <c r="D43" s="105"/>
      <c r="E43" s="105"/>
      <c r="F43" s="105" t="s">
        <v>105</v>
      </c>
      <c r="G43" s="105" t="s">
        <v>105</v>
      </c>
      <c r="H43" s="105" t="s">
        <v>106</v>
      </c>
      <c r="I43" s="105" t="s">
        <v>106</v>
      </c>
      <c r="J43" s="105"/>
      <c r="K43" s="105"/>
      <c r="L43" s="105" t="s">
        <v>91</v>
      </c>
      <c r="M43" s="105" t="s">
        <v>91</v>
      </c>
      <c r="N43" s="106" t="s">
        <v>113</v>
      </c>
      <c r="O43" s="105" t="s">
        <v>108</v>
      </c>
      <c r="P43" s="105" t="s">
        <v>108</v>
      </c>
      <c r="Q43" s="106" t="s">
        <v>41</v>
      </c>
      <c r="R43" s="106" t="s">
        <v>41</v>
      </c>
      <c r="S43" s="105"/>
      <c r="T43" s="105"/>
      <c r="U43" s="105"/>
      <c r="V43" s="105"/>
      <c r="W43" s="105" t="s">
        <v>98</v>
      </c>
      <c r="X43" s="105"/>
      <c r="Y43" s="105"/>
      <c r="Z43" s="107" t="s">
        <v>39</v>
      </c>
      <c r="AA43" s="107" t="s">
        <v>39</v>
      </c>
      <c r="AB43" s="105"/>
      <c r="AC43" s="105"/>
      <c r="AD43" s="105"/>
      <c r="AE43" s="108"/>
      <c r="AF43" s="71" t="str">
        <f t="shared" si="0"/>
        <v xml:space="preserve"> </v>
      </c>
      <c r="AG43" s="71" t="str">
        <f t="shared" si="1"/>
        <v xml:space="preserve"> </v>
      </c>
      <c r="AH43" s="71" t="str">
        <f t="shared" si="2"/>
        <v xml:space="preserve"> </v>
      </c>
      <c r="AI43" s="71" t="str">
        <f t="shared" si="3"/>
        <v xml:space="preserve"> </v>
      </c>
      <c r="AJ43" s="71" t="str">
        <f t="shared" si="4"/>
        <v xml:space="preserve"> </v>
      </c>
      <c r="AK43" s="71" t="str">
        <f t="shared" si="5"/>
        <v xml:space="preserve"> </v>
      </c>
      <c r="AL43" s="71" t="str">
        <f t="shared" si="6"/>
        <v xml:space="preserve"> </v>
      </c>
      <c r="AM43" s="71" t="str">
        <f t="shared" si="7"/>
        <v xml:space="preserve"> </v>
      </c>
      <c r="AN43" s="71" t="str">
        <f t="shared" si="8"/>
        <v xml:space="preserve"> </v>
      </c>
      <c r="AO43" s="71" t="str">
        <f t="shared" si="9"/>
        <v xml:space="preserve"> </v>
      </c>
      <c r="AP43" s="71" t="str">
        <f t="shared" si="10"/>
        <v xml:space="preserve"> </v>
      </c>
      <c r="AQ43" s="71" t="str">
        <f t="shared" si="11"/>
        <v xml:space="preserve"> </v>
      </c>
      <c r="AR43" s="71">
        <f t="shared" si="12"/>
        <v>2</v>
      </c>
      <c r="AS43" s="71" t="str">
        <f t="shared" si="13"/>
        <v xml:space="preserve"> </v>
      </c>
      <c r="AT43" s="71">
        <f t="shared" si="14"/>
        <v>1</v>
      </c>
      <c r="AU43" s="71">
        <f t="shared" si="68"/>
        <v>1</v>
      </c>
      <c r="AV43" s="71">
        <f t="shared" si="69"/>
        <v>2</v>
      </c>
      <c r="AW43" s="71" t="str">
        <f t="shared" si="17"/>
        <v xml:space="preserve"> </v>
      </c>
      <c r="AX43" s="71" t="str">
        <f t="shared" si="18"/>
        <v xml:space="preserve"> </v>
      </c>
      <c r="AY43" s="71" t="str">
        <f t="shared" si="19"/>
        <v xml:space="preserve"> </v>
      </c>
      <c r="AZ43" s="71" t="str">
        <f t="shared" si="20"/>
        <v xml:space="preserve"> </v>
      </c>
      <c r="BA43" s="71" t="str">
        <f t="shared" si="21"/>
        <v xml:space="preserve"> </v>
      </c>
      <c r="BB43" s="71" t="str">
        <f t="shared" si="22"/>
        <v xml:space="preserve"> </v>
      </c>
      <c r="BC43" s="71" t="str">
        <f t="shared" si="23"/>
        <v xml:space="preserve"> </v>
      </c>
      <c r="BD43" s="71" t="str">
        <f t="shared" si="24"/>
        <v xml:space="preserve"> </v>
      </c>
      <c r="BE43" s="71" t="str">
        <f t="shared" si="25"/>
        <v xml:space="preserve"> </v>
      </c>
      <c r="BF43" s="71" t="str">
        <f t="shared" si="26"/>
        <v xml:space="preserve"> </v>
      </c>
      <c r="BG43" s="71" t="str">
        <f t="shared" si="27"/>
        <v xml:space="preserve"> </v>
      </c>
      <c r="BH43" s="71" t="str">
        <f t="shared" si="28"/>
        <v xml:space="preserve"> </v>
      </c>
      <c r="BI43" s="71" t="str">
        <f t="shared" si="29"/>
        <v xml:space="preserve"> </v>
      </c>
      <c r="BJ43" s="71" t="str">
        <f t="shared" si="30"/>
        <v xml:space="preserve"> </v>
      </c>
      <c r="BK43" s="71" t="str">
        <f t="shared" si="31"/>
        <v xml:space="preserve"> </v>
      </c>
      <c r="BL43" s="71" t="str">
        <f t="shared" si="32"/>
        <v xml:space="preserve"> </v>
      </c>
      <c r="BM43" s="71" t="str">
        <f t="shared" si="33"/>
        <v xml:space="preserve"> </v>
      </c>
      <c r="BN43" s="71" t="str">
        <f t="shared" si="34"/>
        <v xml:space="preserve"> </v>
      </c>
      <c r="BO43" s="71" t="str">
        <f t="shared" si="35"/>
        <v xml:space="preserve"> </v>
      </c>
      <c r="BP43" s="71" t="str">
        <f t="shared" si="36"/>
        <v xml:space="preserve"> </v>
      </c>
      <c r="BQ43" s="71" t="str">
        <f t="shared" si="37"/>
        <v xml:space="preserve"> </v>
      </c>
      <c r="BR43" s="71" t="str">
        <f t="shared" si="38"/>
        <v xml:space="preserve"> </v>
      </c>
      <c r="BS43" s="71" t="str">
        <f t="shared" si="39"/>
        <v xml:space="preserve"> </v>
      </c>
      <c r="BT43" s="71" t="str">
        <f t="shared" si="40"/>
        <v xml:space="preserve"> </v>
      </c>
      <c r="BU43" s="71" t="str">
        <f t="shared" si="41"/>
        <v xml:space="preserve"> </v>
      </c>
      <c r="BV43" s="71" t="str">
        <f t="shared" si="42"/>
        <v xml:space="preserve"> </v>
      </c>
      <c r="BW43" s="71" t="str">
        <f t="shared" si="43"/>
        <v xml:space="preserve"> </v>
      </c>
      <c r="BX43" s="71" t="str">
        <f t="shared" si="44"/>
        <v xml:space="preserve"> </v>
      </c>
      <c r="BY43" s="71" t="str">
        <f t="shared" si="45"/>
        <v xml:space="preserve"> </v>
      </c>
      <c r="BZ43" s="71" t="str">
        <f t="shared" si="46"/>
        <v xml:space="preserve"> </v>
      </c>
      <c r="CA43" s="71" t="str">
        <f t="shared" si="47"/>
        <v xml:space="preserve"> </v>
      </c>
      <c r="CB43" s="71" t="str">
        <f t="shared" si="48"/>
        <v xml:space="preserve"> </v>
      </c>
      <c r="CC43" s="71" t="str">
        <f t="shared" si="49"/>
        <v xml:space="preserve"> </v>
      </c>
      <c r="CD43" s="71" t="str">
        <f t="shared" si="50"/>
        <v xml:space="preserve"> </v>
      </c>
      <c r="CE43" s="71" t="str">
        <f t="shared" si="51"/>
        <v xml:space="preserve"> </v>
      </c>
      <c r="CF43" s="71" t="str">
        <f t="shared" si="52"/>
        <v xml:space="preserve"> </v>
      </c>
      <c r="CG43" s="71" t="str">
        <f t="shared" si="53"/>
        <v xml:space="preserve"> </v>
      </c>
      <c r="CH43" s="71" t="str">
        <f t="shared" si="54"/>
        <v xml:space="preserve"> </v>
      </c>
      <c r="CI43" s="71" t="str">
        <f t="shared" si="55"/>
        <v xml:space="preserve"> </v>
      </c>
      <c r="CJ43" s="71" t="str">
        <f t="shared" si="56"/>
        <v xml:space="preserve"> </v>
      </c>
      <c r="CK43" s="71" t="str">
        <f t="shared" si="57"/>
        <v xml:space="preserve"> </v>
      </c>
      <c r="CL43" s="71" t="str">
        <f t="shared" si="58"/>
        <v xml:space="preserve"> </v>
      </c>
      <c r="CM43" s="71" t="str">
        <f t="shared" si="59"/>
        <v xml:space="preserve"> </v>
      </c>
      <c r="CN43" s="71" t="str">
        <f t="shared" si="60"/>
        <v xml:space="preserve"> </v>
      </c>
      <c r="CO43" s="71" t="str">
        <f t="shared" si="61"/>
        <v xml:space="preserve"> </v>
      </c>
      <c r="CP43" s="71">
        <f t="shared" si="62"/>
        <v>2</v>
      </c>
      <c r="CQ43" s="71">
        <f t="shared" si="63"/>
        <v>2</v>
      </c>
      <c r="CR43" s="71">
        <f t="shared" si="64"/>
        <v>2</v>
      </c>
      <c r="CS43" s="71" t="str">
        <f t="shared" si="65"/>
        <v xml:space="preserve"> </v>
      </c>
      <c r="CT43" s="71">
        <f t="shared" si="66"/>
        <v>2</v>
      </c>
      <c r="CU43" s="71" t="str">
        <f t="shared" si="67"/>
        <v xml:space="preserve"> </v>
      </c>
    </row>
    <row r="44" spans="1:99" ht="15.75" customHeight="1" thickTop="1" x14ac:dyDescent="0.25">
      <c r="T44" s="76" t="s">
        <v>175</v>
      </c>
    </row>
    <row r="45" spans="1:99" ht="15.75" customHeight="1" x14ac:dyDescent="0.25"/>
    <row r="46" spans="1:99" ht="15.75" customHeight="1" x14ac:dyDescent="0.25"/>
    <row r="47" spans="1:99" ht="15.75" customHeight="1" x14ac:dyDescent="0.25"/>
    <row r="48" spans="1:99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4">
    <mergeCell ref="B4:B5"/>
    <mergeCell ref="A4:A5"/>
    <mergeCell ref="A3:AE3"/>
    <mergeCell ref="A1:AE1"/>
    <mergeCell ref="A26:A29"/>
    <mergeCell ref="A40:A43"/>
    <mergeCell ref="A32:A35"/>
    <mergeCell ref="A36:A39"/>
    <mergeCell ref="A30:AE30"/>
    <mergeCell ref="A6:A9"/>
    <mergeCell ref="A10:A13"/>
    <mergeCell ref="A14:A17"/>
    <mergeCell ref="A18:A21"/>
    <mergeCell ref="A22:A25"/>
  </mergeCells>
  <phoneticPr fontId="51" type="noConversion"/>
  <pageMargins left="0.2" right="0.2" top="0.25" bottom="0.2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pccm</vt:lpstr>
      <vt:lpstr>THỜI KHÓA BIỂU</vt:lpstr>
      <vt:lpstr>pccm!Print_Area</vt:lpstr>
      <vt:lpstr>'THỜI KHÓA BIỂU'!Print_Area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hoang nguyen</cp:lastModifiedBy>
  <cp:lastPrinted>2021-11-28T07:07:06Z</cp:lastPrinted>
  <dcterms:created xsi:type="dcterms:W3CDTF">2021-10-19T03:30:18Z</dcterms:created>
  <dcterms:modified xsi:type="dcterms:W3CDTF">2021-11-28T07:07:11Z</dcterms:modified>
</cp:coreProperties>
</file>