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Ê HOÀN\CÔNG VĂN\CV ĐI 2026\QUYẾT ĐỊNH\"/>
    </mc:Choice>
  </mc:AlternateContent>
  <bookViews>
    <workbookView xWindow="-120" yWindow="-120" windowWidth="29040" windowHeight="15840"/>
  </bookViews>
  <sheets>
    <sheet name="9 tháng" sheetId="2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29" l="1"/>
  <c r="C28" i="29"/>
  <c r="E32" i="29" l="1"/>
  <c r="C30" i="29"/>
  <c r="E30" i="29" s="1"/>
  <c r="E28" i="29" s="1"/>
  <c r="E27" i="29"/>
  <c r="E26" i="29"/>
  <c r="E25" i="29"/>
  <c r="D24" i="29"/>
  <c r="C24" i="29"/>
  <c r="C19" i="29" s="1"/>
  <c r="E24" i="29" l="1"/>
  <c r="D19" i="29"/>
  <c r="E19" i="29" s="1"/>
</calcChain>
</file>

<file path=xl/sharedStrings.xml><?xml version="1.0" encoding="utf-8"?>
<sst xmlns="http://schemas.openxmlformats.org/spreadsheetml/2006/main" count="47" uniqueCount="40">
  <si>
    <t>STT</t>
  </si>
  <si>
    <t>Nội dung</t>
  </si>
  <si>
    <t>Kinh phí thường xuyên giao tự chủ</t>
  </si>
  <si>
    <t>Kinh phí thường xuyên không giao tự chủ</t>
  </si>
  <si>
    <t>- Nhiệm vụ khoa học công nghệ, đổi mới sáng tạo</t>
  </si>
  <si>
    <t>- Nhiệm vụ chuyển đổi số</t>
  </si>
  <si>
    <t>Chi sự nghiệp giáo dục, đào tạo</t>
  </si>
  <si>
    <t>Thủ trưởng đơn vị</t>
  </si>
  <si>
    <t xml:space="preserve">CÔNG KHAI THỰC HIỆN DỰ TOÁN THU- CHI NGÂN SÁCH </t>
  </si>
  <si>
    <t>Ước thực hiện/Dự toán năm (tỷ lệ %)</t>
  </si>
  <si>
    <t>Ước thực hiện quý (3/6/9 tháng, năm) so với cùng kỳ năm trước (tỷ lệ%)</t>
  </si>
  <si>
    <t>Thu sự nghiệp giáo dục, đào tạo</t>
  </si>
  <si>
    <t>- Học phí</t>
  </si>
  <si>
    <t>- Thu dịch vụ khác</t>
  </si>
  <si>
    <t xml:space="preserve">Dự toán chi ngân sách nhà nước </t>
  </si>
  <si>
    <t>Quản lý hành chính (340-341)</t>
  </si>
  <si>
    <t>- Kinh phí giao thực hiện chế độ tự chủ</t>
  </si>
  <si>
    <t>Trong đó: Kinh phí tiền thưởng</t>
  </si>
  <si>
    <t>- Kinh phí không giao thực hiện chế độ tự chủ</t>
  </si>
  <si>
    <t>Sự nghiệp giáo dục, đào tạo</t>
  </si>
  <si>
    <t>a)</t>
  </si>
  <si>
    <t>b)</t>
  </si>
  <si>
    <t>3</t>
  </si>
  <si>
    <t>Sự nghiệp khoa học công nghệ đổi mới sáng tạo và chuyển đổi số</t>
  </si>
  <si>
    <t>- Căn cứ Nghị định số 73/2026/NĐ-CP ngày 10 tháng 3 năm 2026 của Chính phủ quy định chi tiết thi hành một số điều của Luật Ngân sách nhà nước;</t>
  </si>
  <si>
    <t>Biểu số 75</t>
  </si>
  <si>
    <t>- Căn cứ Thông tư số 26/2026/TT-BTC ngày 25 tháng 3 năm 2026 của Bộ Tài chính quy định chi tiết và hướng dẫn thi hành một số điều của Nghị định số 73/2025/NĐ-CP ngày 10 tháng 3 năm 2026 của Chính phủ quy định chi tiết và hướng dẫn thi hành một số điều của Luật Ngân sách nhà nước.</t>
  </si>
  <si>
    <t>Chương: 422</t>
  </si>
  <si>
    <t>Dự toán năm 2026</t>
  </si>
  <si>
    <t>A</t>
  </si>
  <si>
    <t>Tổng số thu, chi, nộp ngân sách phí, lệ phí</t>
  </si>
  <si>
    <t>B</t>
  </si>
  <si>
    <t>Ước thực hiện 9 tháng/năm 2026</t>
  </si>
  <si>
    <t xml:space="preserve">(09 THÁNG ĐẦU NĂM 2026) </t>
  </si>
  <si>
    <t xml:space="preserve">Trường THPT Lê Hoàn </t>
  </si>
  <si>
    <t>Trường THPT Lê Hoàn công khai tình hình thực hiện dự toán thu-chi ngân sách 09 tháng đầu năm 2026 như sau:</t>
  </si>
  <si>
    <t xml:space="preserve">Nguyễn Thị Minh Thu </t>
  </si>
  <si>
    <t>Liêm Hà,  ngày 13 tháng 10 năm 2026</t>
  </si>
  <si>
    <t>Đơn vị:  đồng</t>
  </si>
  <si>
    <t>(Kèm theo quyết định số 113/QĐ-THPT Lê Hoàn  ngày 13/10/2026 của Trường THPT Lê Hoàn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</si>
</sst>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quotePrefix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41"/>
  <sheetViews>
    <sheetView tabSelected="1" workbookViewId="0">
      <selection activeCell="J10" sqref="J10"/>
    </sheetView>
  </sheetViews>
  <sheetFormatPr defaultColWidth="9" defaultRowHeight="15.75" x14ac:dyDescent="0.25"/>
  <cols>
    <col min="1" max="1" width="6.28515625" style="1" customWidth="1"/>
    <col min="2" max="2" width="42.28515625" style="1" customWidth="1"/>
    <col min="3" max="3" width="18.140625" style="1" customWidth="1"/>
    <col min="4" max="4" width="18.42578125" style="1" customWidth="1"/>
    <col min="5" max="5" width="13.85546875" style="1" customWidth="1"/>
    <col min="6" max="6" width="12.7109375" style="1" customWidth="1"/>
    <col min="7" max="16384" width="9" style="1"/>
  </cols>
  <sheetData>
    <row r="1" spans="1:6" x14ac:dyDescent="0.25">
      <c r="A1" s="38" t="s">
        <v>34</v>
      </c>
      <c r="B1" s="38"/>
      <c r="E1" s="39" t="s">
        <v>25</v>
      </c>
      <c r="F1" s="39"/>
    </row>
    <row r="2" spans="1:6" x14ac:dyDescent="0.25">
      <c r="A2" s="38" t="s">
        <v>27</v>
      </c>
      <c r="B2" s="38"/>
    </row>
    <row r="3" spans="1:6" ht="18.75" x14ac:dyDescent="0.25">
      <c r="A3" s="37" t="s">
        <v>8</v>
      </c>
      <c r="B3" s="37"/>
      <c r="C3" s="37"/>
      <c r="D3" s="37"/>
      <c r="E3" s="37"/>
      <c r="F3" s="37"/>
    </row>
    <row r="4" spans="1:6" ht="15" customHeight="1" x14ac:dyDescent="0.25">
      <c r="A4" s="37" t="s">
        <v>33</v>
      </c>
      <c r="B4" s="37"/>
      <c r="C4" s="37"/>
      <c r="D4" s="37"/>
      <c r="E4" s="37"/>
      <c r="F4" s="37"/>
    </row>
    <row r="5" spans="1:6" ht="25.5" customHeight="1" x14ac:dyDescent="0.25">
      <c r="A5" s="34" t="s">
        <v>39</v>
      </c>
      <c r="B5" s="35"/>
      <c r="C5" s="35"/>
      <c r="D5" s="35"/>
      <c r="E5" s="35"/>
      <c r="F5" s="35"/>
    </row>
    <row r="6" spans="1:6" ht="28.5" customHeight="1" x14ac:dyDescent="0.25">
      <c r="A6" s="40" t="s">
        <v>24</v>
      </c>
      <c r="B6" s="41"/>
      <c r="C6" s="41"/>
      <c r="D6" s="41"/>
      <c r="E6" s="41"/>
      <c r="F6" s="41"/>
    </row>
    <row r="7" spans="1:6" ht="51.75" customHeight="1" x14ac:dyDescent="0.25">
      <c r="A7" s="40" t="s">
        <v>26</v>
      </c>
      <c r="B7" s="41"/>
      <c r="C7" s="41"/>
      <c r="D7" s="41"/>
      <c r="E7" s="41"/>
      <c r="F7" s="41"/>
    </row>
    <row r="8" spans="1:6" ht="28.5" customHeight="1" x14ac:dyDescent="0.25">
      <c r="A8" s="41" t="s">
        <v>35</v>
      </c>
      <c r="B8" s="41"/>
      <c r="C8" s="41"/>
      <c r="D8" s="41"/>
      <c r="E8" s="41"/>
      <c r="F8" s="41"/>
    </row>
    <row r="9" spans="1:6" x14ac:dyDescent="0.25">
      <c r="A9" s="2"/>
      <c r="E9" s="39" t="s">
        <v>38</v>
      </c>
      <c r="F9" s="39"/>
    </row>
    <row r="10" spans="1:6" ht="98.25" customHeight="1" x14ac:dyDescent="0.25">
      <c r="A10" s="29" t="s">
        <v>0</v>
      </c>
      <c r="B10" s="29" t="s">
        <v>1</v>
      </c>
      <c r="C10" s="29" t="s">
        <v>28</v>
      </c>
      <c r="D10" s="29" t="s">
        <v>32</v>
      </c>
      <c r="E10" s="29" t="s">
        <v>9</v>
      </c>
      <c r="F10" s="29" t="s">
        <v>10</v>
      </c>
    </row>
    <row r="11" spans="1:6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</row>
    <row r="12" spans="1:6" ht="15" customHeight="1" x14ac:dyDescent="0.25">
      <c r="A12" s="4" t="s">
        <v>29</v>
      </c>
      <c r="B12" s="5" t="s">
        <v>30</v>
      </c>
      <c r="C12" s="18"/>
      <c r="D12" s="18"/>
      <c r="E12" s="20"/>
      <c r="F12" s="18"/>
    </row>
    <row r="13" spans="1:6" x14ac:dyDescent="0.25">
      <c r="A13" s="4">
        <v>1</v>
      </c>
      <c r="B13" s="6" t="s">
        <v>11</v>
      </c>
      <c r="C13" s="18"/>
      <c r="D13" s="18"/>
      <c r="E13" s="20"/>
      <c r="F13" s="18"/>
    </row>
    <row r="14" spans="1:6" x14ac:dyDescent="0.25">
      <c r="A14" s="7"/>
      <c r="B14" s="8" t="s">
        <v>12</v>
      </c>
      <c r="C14" s="18"/>
      <c r="D14" s="18"/>
      <c r="E14" s="20"/>
      <c r="F14" s="18"/>
    </row>
    <row r="15" spans="1:6" x14ac:dyDescent="0.25">
      <c r="A15" s="7"/>
      <c r="B15" s="8" t="s">
        <v>13</v>
      </c>
      <c r="C15" s="18"/>
      <c r="D15" s="18"/>
      <c r="E15" s="20"/>
      <c r="F15" s="18"/>
    </row>
    <row r="16" spans="1:6" x14ac:dyDescent="0.25">
      <c r="A16" s="4">
        <v>2</v>
      </c>
      <c r="B16" s="9" t="s">
        <v>6</v>
      </c>
      <c r="C16" s="18"/>
      <c r="D16" s="18"/>
      <c r="E16" s="20"/>
      <c r="F16" s="18"/>
    </row>
    <row r="17" spans="1:6" x14ac:dyDescent="0.25">
      <c r="A17" s="7"/>
      <c r="B17" s="8" t="s">
        <v>12</v>
      </c>
      <c r="C17" s="18"/>
      <c r="D17" s="18"/>
      <c r="E17" s="20"/>
      <c r="F17" s="18"/>
    </row>
    <row r="18" spans="1:6" x14ac:dyDescent="0.25">
      <c r="A18" s="7"/>
      <c r="B18" s="8" t="s">
        <v>13</v>
      </c>
      <c r="C18" s="18"/>
      <c r="D18" s="18"/>
      <c r="E18" s="20"/>
      <c r="F18" s="18"/>
    </row>
    <row r="19" spans="1:6" ht="19.5" customHeight="1" x14ac:dyDescent="0.25">
      <c r="A19" s="4" t="s">
        <v>31</v>
      </c>
      <c r="B19" s="6" t="s">
        <v>14</v>
      </c>
      <c r="C19" s="25">
        <f>C20+C24+C28</f>
        <v>16057932300</v>
      </c>
      <c r="D19" s="25">
        <f t="shared" ref="D19" si="0">D20+D24+D28</f>
        <v>8731857796</v>
      </c>
      <c r="E19" s="26">
        <f t="shared" ref="E19" si="1">D19/C19*100%</f>
        <v>0.54377223872092173</v>
      </c>
      <c r="F19" s="22"/>
    </row>
    <row r="20" spans="1:6" ht="17.25" customHeight="1" x14ac:dyDescent="0.25">
      <c r="A20" s="4">
        <v>1</v>
      </c>
      <c r="B20" s="6" t="s">
        <v>15</v>
      </c>
      <c r="C20" s="18"/>
      <c r="D20" s="18"/>
      <c r="E20" s="26"/>
      <c r="F20" s="18"/>
    </row>
    <row r="21" spans="1:6" ht="17.25" customHeight="1" x14ac:dyDescent="0.25">
      <c r="A21" s="10"/>
      <c r="B21" s="11" t="s">
        <v>16</v>
      </c>
      <c r="C21" s="18"/>
      <c r="D21" s="18"/>
      <c r="E21" s="26"/>
      <c r="F21" s="18"/>
    </row>
    <row r="22" spans="1:6" ht="17.25" customHeight="1" x14ac:dyDescent="0.25">
      <c r="A22" s="10"/>
      <c r="B22" s="11" t="s">
        <v>17</v>
      </c>
      <c r="C22" s="18"/>
      <c r="D22" s="18"/>
      <c r="E22" s="26"/>
      <c r="F22" s="18"/>
    </row>
    <row r="23" spans="1:6" ht="18" customHeight="1" x14ac:dyDescent="0.25">
      <c r="A23" s="10"/>
      <c r="B23" s="11" t="s">
        <v>18</v>
      </c>
      <c r="C23" s="18"/>
      <c r="D23" s="18"/>
      <c r="E23" s="26"/>
      <c r="F23" s="18"/>
    </row>
    <row r="24" spans="1:6" ht="18" customHeight="1" x14ac:dyDescent="0.25">
      <c r="A24" s="12">
        <v>2</v>
      </c>
      <c r="B24" s="13" t="s">
        <v>19</v>
      </c>
      <c r="C24" s="25">
        <f>C25+C27</f>
        <v>16047932300</v>
      </c>
      <c r="D24" s="25">
        <f t="shared" ref="D24" si="2">D25+D27</f>
        <v>8721857796</v>
      </c>
      <c r="E24" s="26">
        <f>D24/C24*100%</f>
        <v>0.54348794803926237</v>
      </c>
      <c r="F24" s="18"/>
    </row>
    <row r="25" spans="1:6" ht="18" customHeight="1" x14ac:dyDescent="0.25">
      <c r="A25" s="14" t="s">
        <v>20</v>
      </c>
      <c r="B25" s="11" t="s">
        <v>16</v>
      </c>
      <c r="C25" s="24">
        <v>9450515300</v>
      </c>
      <c r="D25" s="24">
        <v>7115248296</v>
      </c>
      <c r="E25" s="20">
        <f>D25/C25*100%</f>
        <v>0.75289527291702285</v>
      </c>
      <c r="F25" s="18"/>
    </row>
    <row r="26" spans="1:6" ht="18" customHeight="1" x14ac:dyDescent="0.25">
      <c r="A26" s="14"/>
      <c r="B26" s="15" t="s">
        <v>17</v>
      </c>
      <c r="C26" s="24">
        <v>458000000</v>
      </c>
      <c r="D26" s="18">
        <v>0</v>
      </c>
      <c r="E26" s="20">
        <f t="shared" ref="E26:E32" si="3">D26/C26*100%</f>
        <v>0</v>
      </c>
      <c r="F26" s="18"/>
    </row>
    <row r="27" spans="1:6" ht="27.75" customHeight="1" x14ac:dyDescent="0.25">
      <c r="A27" s="14" t="s">
        <v>21</v>
      </c>
      <c r="B27" s="11" t="s">
        <v>18</v>
      </c>
      <c r="C27" s="24">
        <v>6597417000</v>
      </c>
      <c r="D27" s="30">
        <v>1606609500</v>
      </c>
      <c r="E27" s="20">
        <f t="shared" si="3"/>
        <v>0.24352098707721523</v>
      </c>
      <c r="F27" s="18"/>
    </row>
    <row r="28" spans="1:6" ht="27.75" customHeight="1" x14ac:dyDescent="0.25">
      <c r="A28" s="16" t="s">
        <v>22</v>
      </c>
      <c r="B28" s="21" t="s">
        <v>23</v>
      </c>
      <c r="C28" s="25">
        <f>C29+C30</f>
        <v>10000000</v>
      </c>
      <c r="D28" s="25">
        <f>D29+D30</f>
        <v>10000000</v>
      </c>
      <c r="E28" s="23">
        <f>E29+E30</f>
        <v>1</v>
      </c>
      <c r="F28" s="22"/>
    </row>
    <row r="29" spans="1:6" ht="21.75" customHeight="1" x14ac:dyDescent="0.25">
      <c r="A29" s="7" t="s">
        <v>20</v>
      </c>
      <c r="B29" s="17" t="s">
        <v>2</v>
      </c>
      <c r="C29" s="18"/>
      <c r="D29" s="18"/>
      <c r="E29" s="19"/>
      <c r="F29" s="18"/>
    </row>
    <row r="30" spans="1:6" ht="21.75" customHeight="1" x14ac:dyDescent="0.25">
      <c r="A30" s="7" t="s">
        <v>21</v>
      </c>
      <c r="B30" s="17" t="s">
        <v>3</v>
      </c>
      <c r="C30" s="24">
        <f>C31+C32</f>
        <v>10000000</v>
      </c>
      <c r="D30" s="24">
        <v>10000000</v>
      </c>
      <c r="E30" s="19">
        <f t="shared" si="3"/>
        <v>1</v>
      </c>
      <c r="F30" s="18"/>
    </row>
    <row r="31" spans="1:6" ht="27.75" customHeight="1" x14ac:dyDescent="0.25">
      <c r="A31" s="7"/>
      <c r="B31" s="17" t="s">
        <v>4</v>
      </c>
      <c r="C31" s="24"/>
      <c r="D31" s="24"/>
      <c r="E31" s="19"/>
      <c r="F31" s="18"/>
    </row>
    <row r="32" spans="1:6" ht="16.5" customHeight="1" x14ac:dyDescent="0.25">
      <c r="A32" s="7"/>
      <c r="B32" s="17" t="s">
        <v>5</v>
      </c>
      <c r="C32" s="24">
        <v>10000000</v>
      </c>
      <c r="D32" s="24">
        <v>10000000</v>
      </c>
      <c r="E32" s="19">
        <f t="shared" si="3"/>
        <v>1</v>
      </c>
      <c r="F32" s="18"/>
    </row>
    <row r="33" spans="1:6" x14ac:dyDescent="0.25">
      <c r="A33" s="28"/>
    </row>
    <row r="34" spans="1:6" ht="22.15" customHeight="1" x14ac:dyDescent="0.25">
      <c r="C34" s="36" t="s">
        <v>37</v>
      </c>
      <c r="D34" s="36"/>
      <c r="E34" s="36"/>
      <c r="F34" s="36"/>
    </row>
    <row r="35" spans="1:6" ht="24" customHeight="1" x14ac:dyDescent="0.25">
      <c r="C35" s="37" t="s">
        <v>7</v>
      </c>
      <c r="D35" s="37"/>
      <c r="E35" s="37"/>
      <c r="F35" s="37"/>
    </row>
    <row r="36" spans="1:6" ht="18.75" x14ac:dyDescent="0.3">
      <c r="C36" s="31"/>
      <c r="D36" s="36"/>
      <c r="E36" s="36"/>
      <c r="F36" s="36"/>
    </row>
    <row r="37" spans="1:6" ht="22.9" customHeight="1" x14ac:dyDescent="0.3">
      <c r="C37" s="31"/>
      <c r="D37" s="32"/>
      <c r="E37" s="31"/>
      <c r="F37" s="31"/>
    </row>
    <row r="38" spans="1:6" ht="18.75" x14ac:dyDescent="0.3">
      <c r="C38" s="31"/>
      <c r="D38" s="33"/>
      <c r="E38" s="31"/>
      <c r="F38" s="31"/>
    </row>
    <row r="39" spans="1:6" ht="18.75" x14ac:dyDescent="0.25">
      <c r="C39" s="37" t="s">
        <v>36</v>
      </c>
      <c r="D39" s="37"/>
      <c r="E39" s="37"/>
      <c r="F39" s="37"/>
    </row>
    <row r="41" spans="1:6" x14ac:dyDescent="0.25">
      <c r="A41" s="27"/>
    </row>
  </sheetData>
  <mergeCells count="14">
    <mergeCell ref="A5:F5"/>
    <mergeCell ref="C34:F34"/>
    <mergeCell ref="C35:F35"/>
    <mergeCell ref="C39:F39"/>
    <mergeCell ref="A1:B1"/>
    <mergeCell ref="E1:F1"/>
    <mergeCell ref="A2:B2"/>
    <mergeCell ref="A3:F3"/>
    <mergeCell ref="A4:F4"/>
    <mergeCell ref="D36:F36"/>
    <mergeCell ref="A6:F6"/>
    <mergeCell ref="A7:F7"/>
    <mergeCell ref="A8:F8"/>
    <mergeCell ref="E9:F9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tháng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</cp:lastModifiedBy>
  <cp:lastPrinted>2026-10-13T03:12:57Z</cp:lastPrinted>
  <dcterms:created xsi:type="dcterms:W3CDTF">2015-06-05T18:17:20Z</dcterms:created>
  <dcterms:modified xsi:type="dcterms:W3CDTF">2026-10-13T08:16:30Z</dcterms:modified>
</cp:coreProperties>
</file>